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9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<sst xmlns="http://schemas.openxmlformats.org/spreadsheetml/2006/main" count="569" uniqueCount="223">
  <si>
    <t>静宁县2020年特岗计划教师招聘面试成绩和总成绩汇总表</t>
  </si>
  <si>
    <t>序号</t>
  </si>
  <si>
    <t>姓名</t>
  </si>
  <si>
    <t>准考
证号</t>
  </si>
  <si>
    <t>性别</t>
  </si>
  <si>
    <t>报考
学段</t>
  </si>
  <si>
    <t>报考
学科</t>
  </si>
  <si>
    <t>公共
成绩</t>
  </si>
  <si>
    <t>专业
成绩</t>
  </si>
  <si>
    <t>笔试
成绩</t>
  </si>
  <si>
    <t>面试
成绩</t>
  </si>
  <si>
    <t>支教
加分</t>
  </si>
  <si>
    <t>总成绩</t>
  </si>
  <si>
    <t>名次</t>
  </si>
  <si>
    <t>备注</t>
  </si>
  <si>
    <t>景娜妮</t>
  </si>
  <si>
    <t>201270403505</t>
  </si>
  <si>
    <t>女</t>
  </si>
  <si>
    <t>初中学段</t>
  </si>
  <si>
    <t>语文</t>
  </si>
  <si>
    <t>拟招聘</t>
  </si>
  <si>
    <t>李调过</t>
  </si>
  <si>
    <t>201270401009</t>
  </si>
  <si>
    <t>王彦祥</t>
  </si>
  <si>
    <t>201270402313</t>
  </si>
  <si>
    <t>马娜娟</t>
  </si>
  <si>
    <t>201270404008</t>
  </si>
  <si>
    <t>尹婷婷</t>
  </si>
  <si>
    <t>201270400821</t>
  </si>
  <si>
    <t>马顺强</t>
  </si>
  <si>
    <t>202270200416</t>
  </si>
  <si>
    <t>男</t>
  </si>
  <si>
    <t>数学</t>
  </si>
  <si>
    <t>王桂桂</t>
  </si>
  <si>
    <t>202270200302</t>
  </si>
  <si>
    <t>赵亚平</t>
  </si>
  <si>
    <t>202270200902</t>
  </si>
  <si>
    <t>朱荟润</t>
  </si>
  <si>
    <t>202270201311</t>
  </si>
  <si>
    <t>靳娜娜</t>
  </si>
  <si>
    <t>202270201716</t>
  </si>
  <si>
    <t>穆敏</t>
  </si>
  <si>
    <t>201270403123</t>
  </si>
  <si>
    <t>英语</t>
  </si>
  <si>
    <t>吕杜娟</t>
  </si>
  <si>
    <t>201270402103</t>
  </si>
  <si>
    <t>王玉晨</t>
  </si>
  <si>
    <t>201270401807</t>
  </si>
  <si>
    <t>吕霞飞</t>
  </si>
  <si>
    <t>201270401102</t>
  </si>
  <si>
    <t>吴姗姗</t>
  </si>
  <si>
    <t>201270403113</t>
  </si>
  <si>
    <t>周媛媛</t>
  </si>
  <si>
    <t>202270202512</t>
  </si>
  <si>
    <t>物理</t>
  </si>
  <si>
    <t>张红伟</t>
  </si>
  <si>
    <t>202270200710</t>
  </si>
  <si>
    <t>陈翻过</t>
  </si>
  <si>
    <t>201270403021</t>
  </si>
  <si>
    <t>历史</t>
  </si>
  <si>
    <t>程斌</t>
  </si>
  <si>
    <t>201270400704</t>
  </si>
  <si>
    <t>王娅学</t>
  </si>
  <si>
    <t>201270401717</t>
  </si>
  <si>
    <t>毛调调</t>
  </si>
  <si>
    <t>201270403114</t>
  </si>
  <si>
    <t>地理</t>
  </si>
  <si>
    <t>李星星</t>
  </si>
  <si>
    <t>201270402403</t>
  </si>
  <si>
    <t>王乐</t>
  </si>
  <si>
    <t>202270202303</t>
  </si>
  <si>
    <t>生物</t>
  </si>
  <si>
    <t>王浩浩</t>
  </si>
  <si>
    <t>202270200617</t>
  </si>
  <si>
    <t>窦维维</t>
  </si>
  <si>
    <t>202270201829</t>
  </si>
  <si>
    <t>张引弟</t>
  </si>
  <si>
    <t>201270403017</t>
  </si>
  <si>
    <t>政治</t>
  </si>
  <si>
    <t>吕鹏翔</t>
  </si>
  <si>
    <t>201270403722</t>
  </si>
  <si>
    <t>席文慧</t>
  </si>
  <si>
    <t>202270201723</t>
  </si>
  <si>
    <t>信息技术</t>
  </si>
  <si>
    <t>孔巧云</t>
  </si>
  <si>
    <t>202270201718</t>
  </si>
  <si>
    <t>郭娅妮</t>
  </si>
  <si>
    <t>202270202018</t>
  </si>
  <si>
    <t>张强</t>
  </si>
  <si>
    <t>201270400508</t>
  </si>
  <si>
    <t>小学学段</t>
  </si>
  <si>
    <t>马佩</t>
  </si>
  <si>
    <t>201270401629</t>
  </si>
  <si>
    <t>席瑞</t>
  </si>
  <si>
    <t>201270400321</t>
  </si>
  <si>
    <t>梁彦艳</t>
  </si>
  <si>
    <t>201270400217</t>
  </si>
  <si>
    <t>许美琴</t>
  </si>
  <si>
    <t>201270401626</t>
  </si>
  <si>
    <t>高苗苗</t>
  </si>
  <si>
    <t>201270401112</t>
  </si>
  <si>
    <t>陈宁会</t>
  </si>
  <si>
    <t>201270401110</t>
  </si>
  <si>
    <t>李海霞</t>
  </si>
  <si>
    <t>201270401320</t>
  </si>
  <si>
    <t>王姗</t>
  </si>
  <si>
    <t>202270201204</t>
  </si>
  <si>
    <t>柴晓峰</t>
  </si>
  <si>
    <t>202270201428</t>
  </si>
  <si>
    <t>朱涛</t>
  </si>
  <si>
    <t>202270202421</t>
  </si>
  <si>
    <t>高维民</t>
  </si>
  <si>
    <t>202270201612</t>
  </si>
  <si>
    <t>雷晓旭</t>
  </si>
  <si>
    <t>202270202201</t>
  </si>
  <si>
    <t>王娟红</t>
  </si>
  <si>
    <t>202270202102</t>
  </si>
  <si>
    <t>吴启利</t>
  </si>
  <si>
    <t>202270201130</t>
  </si>
  <si>
    <t>臧瑞瑞</t>
  </si>
  <si>
    <t>202270200513</t>
  </si>
  <si>
    <t>刘德旺</t>
  </si>
  <si>
    <t>202270202525</t>
  </si>
  <si>
    <t>王瑞兰</t>
  </si>
  <si>
    <t>202270200411</t>
  </si>
  <si>
    <t>王娜娜</t>
  </si>
  <si>
    <t>202270202605</t>
  </si>
  <si>
    <t>高晴</t>
  </si>
  <si>
    <t>202270200415</t>
  </si>
  <si>
    <t>穆盼盼</t>
  </si>
  <si>
    <t>201270403224</t>
  </si>
  <si>
    <t>冀赞</t>
  </si>
  <si>
    <t>201270404015</t>
  </si>
  <si>
    <t>高玮</t>
  </si>
  <si>
    <t>201270403207</t>
  </si>
  <si>
    <t>田鹏燕</t>
  </si>
  <si>
    <t>201270400822</t>
  </si>
  <si>
    <t>席喜龙</t>
  </si>
  <si>
    <t>201270404209</t>
  </si>
  <si>
    <t>吴列列</t>
  </si>
  <si>
    <t>201270400220</t>
  </si>
  <si>
    <t>王萌</t>
  </si>
  <si>
    <t>201270403621</t>
  </si>
  <si>
    <t>王姣儿</t>
  </si>
  <si>
    <t>201270402613</t>
  </si>
  <si>
    <t>朱巧元</t>
  </si>
  <si>
    <t>201270401124</t>
  </si>
  <si>
    <t>杨春梅</t>
  </si>
  <si>
    <t>201270403405</t>
  </si>
  <si>
    <t>柳丽珍</t>
  </si>
  <si>
    <t>201270401918</t>
  </si>
  <si>
    <t>郭尔洁</t>
  </si>
  <si>
    <t>201270402524</t>
  </si>
  <si>
    <t>黄兵兵</t>
  </si>
  <si>
    <t>201270401930</t>
  </si>
  <si>
    <t>杨娜娜</t>
  </si>
  <si>
    <t>203270203715</t>
  </si>
  <si>
    <t>音乐</t>
  </si>
  <si>
    <t>宫雅雅</t>
  </si>
  <si>
    <t>203270204715</t>
  </si>
  <si>
    <t>邹美荣</t>
  </si>
  <si>
    <t>203270203416</t>
  </si>
  <si>
    <t>王霞霞</t>
  </si>
  <si>
    <t>203270203021</t>
  </si>
  <si>
    <t>刘康乐</t>
  </si>
  <si>
    <t>203270203101</t>
  </si>
  <si>
    <t>韩欢欢</t>
  </si>
  <si>
    <t>203270204226</t>
  </si>
  <si>
    <t>李嘉莉</t>
  </si>
  <si>
    <t>203270205617</t>
  </si>
  <si>
    <t>李玉</t>
  </si>
  <si>
    <t>203270205805</t>
  </si>
  <si>
    <t>程娜娜</t>
  </si>
  <si>
    <t>203270205727</t>
  </si>
  <si>
    <t>寇艳玲</t>
  </si>
  <si>
    <t>203270202705</t>
  </si>
  <si>
    <t>杨敏媛</t>
  </si>
  <si>
    <t>203270204124</t>
  </si>
  <si>
    <t>贾军燕</t>
  </si>
  <si>
    <t>203270205501</t>
  </si>
  <si>
    <t>姚景月</t>
  </si>
  <si>
    <t>203270204606</t>
  </si>
  <si>
    <t>司亚峰</t>
  </si>
  <si>
    <t>203270205624</t>
  </si>
  <si>
    <t>王荻</t>
  </si>
  <si>
    <t>203270203825</t>
  </si>
  <si>
    <t>王雪岩</t>
  </si>
  <si>
    <t>203270204525</t>
  </si>
  <si>
    <t>203270204321</t>
  </si>
  <si>
    <t>王海洋</t>
  </si>
  <si>
    <t>203270205613</t>
  </si>
  <si>
    <t>美术</t>
  </si>
  <si>
    <t>米宝权</t>
  </si>
  <si>
    <t>203270204116</t>
  </si>
  <si>
    <t>王雪婷</t>
  </si>
  <si>
    <t>203270205127</t>
  </si>
  <si>
    <t>王娟娟</t>
  </si>
  <si>
    <t>203270203002</t>
  </si>
  <si>
    <t>李江北</t>
  </si>
  <si>
    <t>203270203310</t>
  </si>
  <si>
    <t>马喜宁</t>
  </si>
  <si>
    <t>203270205028</t>
  </si>
  <si>
    <t>李雪芹</t>
  </si>
  <si>
    <t>203270205905</t>
  </si>
  <si>
    <t>张婷丽</t>
  </si>
  <si>
    <t>203270204111</t>
  </si>
  <si>
    <t>张东辉</t>
  </si>
  <si>
    <t>202270201708</t>
  </si>
  <si>
    <t>李金平</t>
  </si>
  <si>
    <t>202270202403</t>
  </si>
  <si>
    <t>张亮亮</t>
  </si>
  <si>
    <t>202270201726</t>
  </si>
  <si>
    <t>小学全科</t>
  </si>
  <si>
    <t>陈婷</t>
  </si>
  <si>
    <t>201270403718</t>
  </si>
  <si>
    <t>武雅妮</t>
  </si>
  <si>
    <t>201270402817</t>
  </si>
  <si>
    <t>张娟娥</t>
  </si>
  <si>
    <t>202270201319</t>
  </si>
  <si>
    <t>王合新</t>
  </si>
  <si>
    <t>201270403908</t>
  </si>
  <si>
    <t>张雪霞</t>
  </si>
  <si>
    <t>202270200106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</si>
</sst>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华文中宋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" borderId="1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0" borderId="21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9" borderId="20" applyNumberFormat="0" applyAlignment="0" applyProtection="0">
      <alignment vertical="center"/>
    </xf>
    <xf numFmtId="0" fontId="21" fillId="19" borderId="19" applyNumberFormat="0" applyAlignment="0" applyProtection="0">
      <alignment vertical="center"/>
    </xf>
    <xf numFmtId="0" fontId="17" fillId="24" borderId="22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8"/>
  <sheetViews>
    <sheetView tabSelected="1" topLeftCell="A32" workbookViewId="0">
      <selection activeCell="J32" sqref="J32"/>
    </sheetView>
  </sheetViews>
  <sheetFormatPr defaultColWidth="9" defaultRowHeight="13.5"/>
  <cols>
    <col min="1" max="1" width="3.875" customWidth="1"/>
    <col min="2" max="3" width="7.75" customWidth="1"/>
    <col min="4" max="4" width="4.25" customWidth="1"/>
    <col min="5" max="5" width="8.625" customWidth="1"/>
    <col min="6" max="6" width="8" customWidth="1"/>
    <col min="7" max="9" width="6.25" customWidth="1"/>
    <col min="10" max="10" width="6.25" style="1" customWidth="1"/>
    <col min="11" max="11" width="5" customWidth="1"/>
    <col min="12" max="12" width="7.625" customWidth="1"/>
    <col min="13" max="13" width="4.5" customWidth="1"/>
    <col min="14" max="14" width="6.375" customWidth="1"/>
  </cols>
  <sheetData>
    <row r="1" ht="35.2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8.25" customHeight="1" spans="1:14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21" t="s">
        <v>10</v>
      </c>
      <c r="K2" s="5" t="s">
        <v>11</v>
      </c>
      <c r="L2" s="5" t="s">
        <v>12</v>
      </c>
      <c r="M2" s="5" t="s">
        <v>13</v>
      </c>
      <c r="N2" s="22" t="s">
        <v>14</v>
      </c>
    </row>
    <row r="3" ht="32.25" customHeight="1" spans="1:14">
      <c r="A3" s="6">
        <v>1</v>
      </c>
      <c r="B3" s="7" t="s">
        <v>15</v>
      </c>
      <c r="C3" s="7" t="s">
        <v>16</v>
      </c>
      <c r="D3" s="7" t="s">
        <v>17</v>
      </c>
      <c r="E3" s="8" t="s">
        <v>18</v>
      </c>
      <c r="F3" s="8" t="s">
        <v>19</v>
      </c>
      <c r="G3" s="8">
        <v>49.5</v>
      </c>
      <c r="H3" s="8">
        <v>55.7</v>
      </c>
      <c r="I3" s="8">
        <v>105.2</v>
      </c>
      <c r="J3" s="23">
        <v>94.26</v>
      </c>
      <c r="K3" s="24"/>
      <c r="L3" s="8">
        <f t="shared" ref="L3:L31" si="0">I3/2*0.7+(J3+K3)*0.3</f>
        <v>65.098</v>
      </c>
      <c r="M3" s="8">
        <v>1</v>
      </c>
      <c r="N3" s="25" t="s">
        <v>20</v>
      </c>
    </row>
    <row r="4" ht="32.25" customHeight="1" spans="1:14">
      <c r="A4" s="6">
        <v>2</v>
      </c>
      <c r="B4" s="7" t="s">
        <v>21</v>
      </c>
      <c r="C4" s="7" t="s">
        <v>22</v>
      </c>
      <c r="D4" s="7" t="s">
        <v>17</v>
      </c>
      <c r="E4" s="8" t="s">
        <v>18</v>
      </c>
      <c r="F4" s="8" t="s">
        <v>19</v>
      </c>
      <c r="G4" s="8">
        <v>52.7</v>
      </c>
      <c r="H4" s="8">
        <v>52.1</v>
      </c>
      <c r="I4" s="8">
        <v>104.8</v>
      </c>
      <c r="J4" s="23">
        <v>94.1</v>
      </c>
      <c r="K4" s="24"/>
      <c r="L4" s="8">
        <f t="shared" si="0"/>
        <v>64.91</v>
      </c>
      <c r="M4" s="8">
        <v>2</v>
      </c>
      <c r="N4" s="25" t="s">
        <v>20</v>
      </c>
    </row>
    <row r="5" ht="32.25" customHeight="1" spans="1:14">
      <c r="A5" s="6">
        <v>3</v>
      </c>
      <c r="B5" s="7" t="s">
        <v>23</v>
      </c>
      <c r="C5" s="7" t="s">
        <v>24</v>
      </c>
      <c r="D5" s="7" t="s">
        <v>17</v>
      </c>
      <c r="E5" s="8" t="s">
        <v>18</v>
      </c>
      <c r="F5" s="8" t="s">
        <v>19</v>
      </c>
      <c r="G5" s="8">
        <v>51.7</v>
      </c>
      <c r="H5" s="8">
        <v>52.8</v>
      </c>
      <c r="I5" s="8">
        <v>104.5</v>
      </c>
      <c r="J5" s="23">
        <v>94.2</v>
      </c>
      <c r="K5" s="24"/>
      <c r="L5" s="8">
        <f t="shared" si="0"/>
        <v>64.835</v>
      </c>
      <c r="M5" s="8">
        <v>3</v>
      </c>
      <c r="N5" s="25" t="s">
        <v>20</v>
      </c>
    </row>
    <row r="6" ht="32.25" customHeight="1" spans="1:14">
      <c r="A6" s="6">
        <v>4</v>
      </c>
      <c r="B6" s="7" t="s">
        <v>25</v>
      </c>
      <c r="C6" s="7" t="s">
        <v>26</v>
      </c>
      <c r="D6" s="7" t="s">
        <v>17</v>
      </c>
      <c r="E6" s="8" t="s">
        <v>18</v>
      </c>
      <c r="F6" s="8" t="s">
        <v>19</v>
      </c>
      <c r="G6" s="8">
        <v>53.9</v>
      </c>
      <c r="H6" s="8">
        <v>50.3</v>
      </c>
      <c r="I6" s="8">
        <v>104.2</v>
      </c>
      <c r="J6" s="23">
        <v>93.74</v>
      </c>
      <c r="K6" s="24"/>
      <c r="L6" s="8">
        <f t="shared" si="0"/>
        <v>64.592</v>
      </c>
      <c r="M6" s="8">
        <v>4</v>
      </c>
      <c r="N6" s="25" t="s">
        <v>20</v>
      </c>
    </row>
    <row r="7" ht="32.25" customHeight="1" spans="1:14">
      <c r="A7" s="9">
        <v>5</v>
      </c>
      <c r="B7" s="10" t="s">
        <v>27</v>
      </c>
      <c r="C7" s="10" t="s">
        <v>28</v>
      </c>
      <c r="D7" s="10" t="s">
        <v>17</v>
      </c>
      <c r="E7" s="11" t="s">
        <v>18</v>
      </c>
      <c r="F7" s="11" t="s">
        <v>19</v>
      </c>
      <c r="G7" s="11">
        <v>49.5</v>
      </c>
      <c r="H7" s="11">
        <v>54.1</v>
      </c>
      <c r="I7" s="11">
        <v>103.6</v>
      </c>
      <c r="J7" s="26">
        <v>93.98</v>
      </c>
      <c r="K7" s="27"/>
      <c r="L7" s="11">
        <f t="shared" si="0"/>
        <v>64.454</v>
      </c>
      <c r="M7" s="11">
        <v>5</v>
      </c>
      <c r="N7" s="28"/>
    </row>
    <row r="8" ht="32.25" customHeight="1" spans="1:14">
      <c r="A8" s="12">
        <v>6</v>
      </c>
      <c r="B8" s="13" t="s">
        <v>29</v>
      </c>
      <c r="C8" s="13" t="s">
        <v>30</v>
      </c>
      <c r="D8" s="13" t="s">
        <v>31</v>
      </c>
      <c r="E8" s="14" t="s">
        <v>18</v>
      </c>
      <c r="F8" s="14" t="s">
        <v>32</v>
      </c>
      <c r="G8" s="14">
        <v>47.7</v>
      </c>
      <c r="H8" s="14">
        <v>66.2</v>
      </c>
      <c r="I8" s="14">
        <v>113.9</v>
      </c>
      <c r="J8" s="29">
        <v>90.8</v>
      </c>
      <c r="K8" s="30"/>
      <c r="L8" s="14">
        <f t="shared" si="0"/>
        <v>67.105</v>
      </c>
      <c r="M8" s="14">
        <v>1</v>
      </c>
      <c r="N8" s="31" t="s">
        <v>20</v>
      </c>
    </row>
    <row r="9" ht="32.25" customHeight="1" spans="1:14">
      <c r="A9" s="6">
        <v>7</v>
      </c>
      <c r="B9" s="7" t="s">
        <v>33</v>
      </c>
      <c r="C9" s="7" t="s">
        <v>34</v>
      </c>
      <c r="D9" s="7" t="s">
        <v>17</v>
      </c>
      <c r="E9" s="8" t="s">
        <v>18</v>
      </c>
      <c r="F9" s="8" t="s">
        <v>32</v>
      </c>
      <c r="G9" s="8">
        <v>47.9</v>
      </c>
      <c r="H9" s="8">
        <v>66.5</v>
      </c>
      <c r="I9" s="8">
        <v>114.4</v>
      </c>
      <c r="J9" s="23">
        <v>89.96</v>
      </c>
      <c r="K9" s="24"/>
      <c r="L9" s="8">
        <f t="shared" si="0"/>
        <v>67.028</v>
      </c>
      <c r="M9" s="8">
        <v>2</v>
      </c>
      <c r="N9" s="25" t="s">
        <v>20</v>
      </c>
    </row>
    <row r="10" ht="32.25" customHeight="1" spans="1:14">
      <c r="A10" s="6">
        <v>8</v>
      </c>
      <c r="B10" s="7" t="s">
        <v>35</v>
      </c>
      <c r="C10" s="7" t="s">
        <v>36</v>
      </c>
      <c r="D10" s="7" t="s">
        <v>31</v>
      </c>
      <c r="E10" s="8" t="s">
        <v>18</v>
      </c>
      <c r="F10" s="8" t="s">
        <v>32</v>
      </c>
      <c r="G10" s="8">
        <v>42.7</v>
      </c>
      <c r="H10" s="8">
        <v>72.2</v>
      </c>
      <c r="I10" s="8">
        <v>114.9</v>
      </c>
      <c r="J10" s="23">
        <v>89.2</v>
      </c>
      <c r="K10" s="24"/>
      <c r="L10" s="8">
        <f t="shared" si="0"/>
        <v>66.975</v>
      </c>
      <c r="M10" s="8">
        <v>3</v>
      </c>
      <c r="N10" s="25" t="s">
        <v>20</v>
      </c>
    </row>
    <row r="11" ht="32.25" customHeight="1" spans="1:14">
      <c r="A11" s="6">
        <v>9</v>
      </c>
      <c r="B11" s="7" t="s">
        <v>37</v>
      </c>
      <c r="C11" s="7" t="s">
        <v>38</v>
      </c>
      <c r="D11" s="7" t="s">
        <v>17</v>
      </c>
      <c r="E11" s="8" t="s">
        <v>18</v>
      </c>
      <c r="F11" s="8" t="s">
        <v>32</v>
      </c>
      <c r="G11" s="8">
        <v>49.9</v>
      </c>
      <c r="H11" s="8">
        <v>60.8</v>
      </c>
      <c r="I11" s="8">
        <v>110.7</v>
      </c>
      <c r="J11" s="23">
        <v>91.3</v>
      </c>
      <c r="K11" s="24"/>
      <c r="L11" s="8">
        <f t="shared" si="0"/>
        <v>66.135</v>
      </c>
      <c r="M11" s="8">
        <v>4</v>
      </c>
      <c r="N11" s="25" t="s">
        <v>20</v>
      </c>
    </row>
    <row r="12" ht="32.25" customHeight="1" spans="1:14">
      <c r="A12" s="15">
        <v>10</v>
      </c>
      <c r="B12" s="16" t="s">
        <v>39</v>
      </c>
      <c r="C12" s="16" t="s">
        <v>40</v>
      </c>
      <c r="D12" s="16" t="s">
        <v>17</v>
      </c>
      <c r="E12" s="17" t="s">
        <v>18</v>
      </c>
      <c r="F12" s="17" t="s">
        <v>32</v>
      </c>
      <c r="G12" s="17">
        <v>38</v>
      </c>
      <c r="H12" s="17">
        <v>67.5</v>
      </c>
      <c r="I12" s="17">
        <v>105.5</v>
      </c>
      <c r="J12" s="32">
        <v>90.14</v>
      </c>
      <c r="K12" s="33"/>
      <c r="L12" s="17">
        <f t="shared" si="0"/>
        <v>63.967</v>
      </c>
      <c r="M12" s="17">
        <v>5</v>
      </c>
      <c r="N12" s="34"/>
    </row>
    <row r="13" ht="32.25" customHeight="1" spans="1:14">
      <c r="A13" s="18">
        <v>11</v>
      </c>
      <c r="B13" s="19" t="s">
        <v>41</v>
      </c>
      <c r="C13" s="19" t="s">
        <v>42</v>
      </c>
      <c r="D13" s="19" t="s">
        <v>17</v>
      </c>
      <c r="E13" s="20" t="s">
        <v>18</v>
      </c>
      <c r="F13" s="20" t="s">
        <v>43</v>
      </c>
      <c r="G13" s="20">
        <v>53.7</v>
      </c>
      <c r="H13" s="20">
        <v>49.7</v>
      </c>
      <c r="I13" s="20">
        <v>103.4</v>
      </c>
      <c r="J13" s="35">
        <v>94.3</v>
      </c>
      <c r="K13" s="36"/>
      <c r="L13" s="20">
        <f t="shared" si="0"/>
        <v>64.48</v>
      </c>
      <c r="M13" s="20">
        <v>1</v>
      </c>
      <c r="N13" s="37" t="s">
        <v>20</v>
      </c>
    </row>
    <row r="14" ht="32.25" customHeight="1" spans="1:14">
      <c r="A14" s="6">
        <v>12</v>
      </c>
      <c r="B14" s="7" t="s">
        <v>44</v>
      </c>
      <c r="C14" s="7" t="s">
        <v>45</v>
      </c>
      <c r="D14" s="7" t="s">
        <v>17</v>
      </c>
      <c r="E14" s="8" t="s">
        <v>18</v>
      </c>
      <c r="F14" s="8" t="s">
        <v>43</v>
      </c>
      <c r="G14" s="8">
        <v>52.3</v>
      </c>
      <c r="H14" s="8">
        <v>50.1</v>
      </c>
      <c r="I14" s="8">
        <v>102.4</v>
      </c>
      <c r="J14" s="23">
        <v>94.22</v>
      </c>
      <c r="K14" s="24"/>
      <c r="L14" s="8">
        <f t="shared" si="0"/>
        <v>64.106</v>
      </c>
      <c r="M14" s="8">
        <v>2</v>
      </c>
      <c r="N14" s="25" t="s">
        <v>20</v>
      </c>
    </row>
    <row r="15" ht="32.25" customHeight="1" spans="1:14">
      <c r="A15" s="6">
        <v>13</v>
      </c>
      <c r="B15" s="7" t="s">
        <v>46</v>
      </c>
      <c r="C15" s="7" t="s">
        <v>47</v>
      </c>
      <c r="D15" s="7" t="s">
        <v>17</v>
      </c>
      <c r="E15" s="8" t="s">
        <v>18</v>
      </c>
      <c r="F15" s="8" t="s">
        <v>43</v>
      </c>
      <c r="G15" s="8">
        <v>47.7</v>
      </c>
      <c r="H15" s="8">
        <v>45.7</v>
      </c>
      <c r="I15" s="8">
        <v>93.4</v>
      </c>
      <c r="J15" s="23">
        <v>94.38</v>
      </c>
      <c r="K15" s="24"/>
      <c r="L15" s="8">
        <f t="shared" si="0"/>
        <v>61.004</v>
      </c>
      <c r="M15" s="8">
        <v>3</v>
      </c>
      <c r="N15" s="25" t="s">
        <v>20</v>
      </c>
    </row>
    <row r="16" ht="32.25" customHeight="1" spans="1:14">
      <c r="A16" s="6">
        <v>14</v>
      </c>
      <c r="B16" s="7" t="s">
        <v>48</v>
      </c>
      <c r="C16" s="7" t="s">
        <v>49</v>
      </c>
      <c r="D16" s="7" t="s">
        <v>17</v>
      </c>
      <c r="E16" s="8" t="s">
        <v>18</v>
      </c>
      <c r="F16" s="8" t="s">
        <v>43</v>
      </c>
      <c r="G16" s="8">
        <v>43.8</v>
      </c>
      <c r="H16" s="8">
        <v>49.3</v>
      </c>
      <c r="I16" s="8">
        <v>93.1</v>
      </c>
      <c r="J16" s="23">
        <v>94.26</v>
      </c>
      <c r="K16" s="24"/>
      <c r="L16" s="8">
        <f t="shared" si="0"/>
        <v>60.863</v>
      </c>
      <c r="M16" s="8">
        <v>4</v>
      </c>
      <c r="N16" s="25" t="s">
        <v>20</v>
      </c>
    </row>
    <row r="17" ht="32.25" customHeight="1" spans="1:14">
      <c r="A17" s="9">
        <v>15</v>
      </c>
      <c r="B17" s="10" t="s">
        <v>50</v>
      </c>
      <c r="C17" s="10" t="s">
        <v>51</v>
      </c>
      <c r="D17" s="10" t="s">
        <v>17</v>
      </c>
      <c r="E17" s="11" t="s">
        <v>18</v>
      </c>
      <c r="F17" s="11" t="s">
        <v>43</v>
      </c>
      <c r="G17" s="11">
        <v>50.1</v>
      </c>
      <c r="H17" s="11">
        <v>40.6</v>
      </c>
      <c r="I17" s="11">
        <v>90.7</v>
      </c>
      <c r="J17" s="26">
        <v>94.6</v>
      </c>
      <c r="K17" s="27"/>
      <c r="L17" s="11">
        <f t="shared" si="0"/>
        <v>60.125</v>
      </c>
      <c r="M17" s="11">
        <v>5</v>
      </c>
      <c r="N17" s="28"/>
    </row>
    <row r="18" ht="32.25" customHeight="1" spans="1:14">
      <c r="A18" s="12">
        <v>16</v>
      </c>
      <c r="B18" s="13" t="s">
        <v>52</v>
      </c>
      <c r="C18" s="13" t="s">
        <v>53</v>
      </c>
      <c r="D18" s="13" t="s">
        <v>17</v>
      </c>
      <c r="E18" s="14" t="s">
        <v>18</v>
      </c>
      <c r="F18" s="14" t="s">
        <v>54</v>
      </c>
      <c r="G18" s="14">
        <v>54.5</v>
      </c>
      <c r="H18" s="14">
        <v>73.1</v>
      </c>
      <c r="I18" s="14">
        <v>127.6</v>
      </c>
      <c r="J18" s="29">
        <v>91.5</v>
      </c>
      <c r="K18" s="30"/>
      <c r="L18" s="14">
        <f t="shared" si="0"/>
        <v>72.11</v>
      </c>
      <c r="M18" s="14">
        <v>1</v>
      </c>
      <c r="N18" s="31" t="s">
        <v>20</v>
      </c>
    </row>
    <row r="19" ht="32.25" customHeight="1" spans="1:14">
      <c r="A19" s="15">
        <v>17</v>
      </c>
      <c r="B19" s="16" t="s">
        <v>55</v>
      </c>
      <c r="C19" s="16" t="s">
        <v>56</v>
      </c>
      <c r="D19" s="16" t="s">
        <v>31</v>
      </c>
      <c r="E19" s="17" t="s">
        <v>18</v>
      </c>
      <c r="F19" s="17" t="s">
        <v>54</v>
      </c>
      <c r="G19" s="17">
        <v>55.7</v>
      </c>
      <c r="H19" s="17">
        <v>61.2</v>
      </c>
      <c r="I19" s="17">
        <v>116.9</v>
      </c>
      <c r="J19" s="32">
        <v>90.8</v>
      </c>
      <c r="K19" s="33"/>
      <c r="L19" s="17">
        <f t="shared" si="0"/>
        <v>68.155</v>
      </c>
      <c r="M19" s="17">
        <v>2</v>
      </c>
      <c r="N19" s="34"/>
    </row>
    <row r="20" ht="32.25" customHeight="1" spans="1:14">
      <c r="A20" s="12">
        <v>18</v>
      </c>
      <c r="B20" s="13" t="s">
        <v>57</v>
      </c>
      <c r="C20" s="13" t="s">
        <v>58</v>
      </c>
      <c r="D20" s="13" t="s">
        <v>17</v>
      </c>
      <c r="E20" s="14" t="s">
        <v>18</v>
      </c>
      <c r="F20" s="14" t="s">
        <v>59</v>
      </c>
      <c r="G20" s="14">
        <v>59.8</v>
      </c>
      <c r="H20" s="14">
        <v>57.8</v>
      </c>
      <c r="I20" s="14">
        <v>117.6</v>
      </c>
      <c r="J20" s="29">
        <v>94.34</v>
      </c>
      <c r="K20" s="30"/>
      <c r="L20" s="14">
        <f t="shared" si="0"/>
        <v>69.462</v>
      </c>
      <c r="M20" s="14">
        <v>1</v>
      </c>
      <c r="N20" s="31" t="s">
        <v>20</v>
      </c>
    </row>
    <row r="21" ht="32.25" customHeight="1" spans="1:14">
      <c r="A21" s="6">
        <v>19</v>
      </c>
      <c r="B21" s="7" t="s">
        <v>60</v>
      </c>
      <c r="C21" s="7" t="s">
        <v>61</v>
      </c>
      <c r="D21" s="7" t="s">
        <v>31</v>
      </c>
      <c r="E21" s="8" t="s">
        <v>18</v>
      </c>
      <c r="F21" s="8" t="s">
        <v>59</v>
      </c>
      <c r="G21" s="8">
        <v>76.8</v>
      </c>
      <c r="H21" s="8">
        <v>34.6</v>
      </c>
      <c r="I21" s="8">
        <v>111.4</v>
      </c>
      <c r="J21" s="23">
        <v>94.58</v>
      </c>
      <c r="K21" s="24"/>
      <c r="L21" s="8">
        <f t="shared" si="0"/>
        <v>67.364</v>
      </c>
      <c r="M21" s="8">
        <v>2</v>
      </c>
      <c r="N21" s="25" t="s">
        <v>20</v>
      </c>
    </row>
    <row r="22" ht="32.25" customHeight="1" spans="1:14">
      <c r="A22" s="15">
        <v>20</v>
      </c>
      <c r="B22" s="16" t="s">
        <v>62</v>
      </c>
      <c r="C22" s="16" t="s">
        <v>63</v>
      </c>
      <c r="D22" s="16" t="s">
        <v>17</v>
      </c>
      <c r="E22" s="17" t="s">
        <v>18</v>
      </c>
      <c r="F22" s="17" t="s">
        <v>59</v>
      </c>
      <c r="G22" s="17">
        <v>54.7</v>
      </c>
      <c r="H22" s="17">
        <v>54.6</v>
      </c>
      <c r="I22" s="17">
        <v>109.3</v>
      </c>
      <c r="J22" s="32">
        <v>94.38</v>
      </c>
      <c r="K22" s="33"/>
      <c r="L22" s="17">
        <f t="shared" si="0"/>
        <v>66.569</v>
      </c>
      <c r="M22" s="17">
        <v>3</v>
      </c>
      <c r="N22" s="34"/>
    </row>
    <row r="23" ht="32.25" customHeight="1" spans="1:14">
      <c r="A23" s="12">
        <v>21</v>
      </c>
      <c r="B23" s="13" t="s">
        <v>64</v>
      </c>
      <c r="C23" s="13" t="s">
        <v>65</v>
      </c>
      <c r="D23" s="13" t="s">
        <v>17</v>
      </c>
      <c r="E23" s="14" t="s">
        <v>18</v>
      </c>
      <c r="F23" s="14" t="s">
        <v>66</v>
      </c>
      <c r="G23" s="14">
        <v>58.2</v>
      </c>
      <c r="H23" s="14">
        <v>51.8</v>
      </c>
      <c r="I23" s="14">
        <v>110</v>
      </c>
      <c r="J23" s="29">
        <v>91</v>
      </c>
      <c r="K23" s="30"/>
      <c r="L23" s="14">
        <f t="shared" si="0"/>
        <v>65.8</v>
      </c>
      <c r="M23" s="14">
        <v>1</v>
      </c>
      <c r="N23" s="31" t="s">
        <v>20</v>
      </c>
    </row>
    <row r="24" ht="32.25" customHeight="1" spans="1:14">
      <c r="A24" s="15">
        <v>22</v>
      </c>
      <c r="B24" s="16" t="s">
        <v>67</v>
      </c>
      <c r="C24" s="16" t="s">
        <v>68</v>
      </c>
      <c r="D24" s="16" t="s">
        <v>31</v>
      </c>
      <c r="E24" s="17" t="s">
        <v>18</v>
      </c>
      <c r="F24" s="17" t="s">
        <v>66</v>
      </c>
      <c r="G24" s="17">
        <v>48.6</v>
      </c>
      <c r="H24" s="17">
        <v>58.3</v>
      </c>
      <c r="I24" s="17">
        <v>106.9</v>
      </c>
      <c r="J24" s="32">
        <v>93.76</v>
      </c>
      <c r="K24" s="33"/>
      <c r="L24" s="17">
        <f t="shared" si="0"/>
        <v>65.543</v>
      </c>
      <c r="M24" s="17">
        <v>2</v>
      </c>
      <c r="N24" s="34"/>
    </row>
    <row r="25" ht="32.25" customHeight="1" spans="1:14">
      <c r="A25" s="18">
        <v>23</v>
      </c>
      <c r="B25" s="19" t="s">
        <v>69</v>
      </c>
      <c r="C25" s="19" t="s">
        <v>70</v>
      </c>
      <c r="D25" s="19" t="s">
        <v>17</v>
      </c>
      <c r="E25" s="20" t="s">
        <v>18</v>
      </c>
      <c r="F25" s="20" t="s">
        <v>71</v>
      </c>
      <c r="G25" s="20">
        <v>60.8</v>
      </c>
      <c r="H25" s="20">
        <v>52.1</v>
      </c>
      <c r="I25" s="20">
        <v>112.9</v>
      </c>
      <c r="J25" s="35">
        <v>90</v>
      </c>
      <c r="K25" s="36"/>
      <c r="L25" s="20">
        <f t="shared" si="0"/>
        <v>66.515</v>
      </c>
      <c r="M25" s="20">
        <v>1</v>
      </c>
      <c r="N25" s="37" t="s">
        <v>20</v>
      </c>
    </row>
    <row r="26" ht="32.25" customHeight="1" spans="1:14">
      <c r="A26" s="6">
        <v>24</v>
      </c>
      <c r="B26" s="7" t="s">
        <v>72</v>
      </c>
      <c r="C26" s="7" t="s">
        <v>73</v>
      </c>
      <c r="D26" s="7" t="s">
        <v>31</v>
      </c>
      <c r="E26" s="8" t="s">
        <v>18</v>
      </c>
      <c r="F26" s="8" t="s">
        <v>71</v>
      </c>
      <c r="G26" s="8">
        <v>55.2</v>
      </c>
      <c r="H26" s="8">
        <v>53.4</v>
      </c>
      <c r="I26" s="8">
        <v>108.6</v>
      </c>
      <c r="J26" s="23">
        <v>92.06</v>
      </c>
      <c r="K26" s="24"/>
      <c r="L26" s="8">
        <f t="shared" si="0"/>
        <v>65.628</v>
      </c>
      <c r="M26" s="8">
        <v>2</v>
      </c>
      <c r="N26" s="25" t="s">
        <v>20</v>
      </c>
    </row>
    <row r="27" ht="32.25" customHeight="1" spans="1:14">
      <c r="A27" s="9">
        <v>25</v>
      </c>
      <c r="B27" s="10" t="s">
        <v>74</v>
      </c>
      <c r="C27" s="10" t="s">
        <v>75</v>
      </c>
      <c r="D27" s="10" t="s">
        <v>31</v>
      </c>
      <c r="E27" s="11" t="s">
        <v>18</v>
      </c>
      <c r="F27" s="11" t="s">
        <v>71</v>
      </c>
      <c r="G27" s="11">
        <v>52.1</v>
      </c>
      <c r="H27" s="11">
        <v>48</v>
      </c>
      <c r="I27" s="11">
        <v>100.1</v>
      </c>
      <c r="J27" s="26">
        <v>92.4</v>
      </c>
      <c r="K27" s="27"/>
      <c r="L27" s="11">
        <f t="shared" si="0"/>
        <v>62.755</v>
      </c>
      <c r="M27" s="11">
        <v>3</v>
      </c>
      <c r="N27" s="28"/>
    </row>
    <row r="28" ht="32.25" customHeight="1" spans="1:14">
      <c r="A28" s="12">
        <v>26</v>
      </c>
      <c r="B28" s="13" t="s">
        <v>76</v>
      </c>
      <c r="C28" s="13" t="s">
        <v>77</v>
      </c>
      <c r="D28" s="13" t="s">
        <v>17</v>
      </c>
      <c r="E28" s="14" t="s">
        <v>18</v>
      </c>
      <c r="F28" s="14" t="s">
        <v>78</v>
      </c>
      <c r="G28" s="14">
        <v>49</v>
      </c>
      <c r="H28" s="14">
        <v>52.7</v>
      </c>
      <c r="I28" s="14">
        <v>101.7</v>
      </c>
      <c r="J28" s="29">
        <v>94.46</v>
      </c>
      <c r="K28" s="30"/>
      <c r="L28" s="14">
        <f t="shared" si="0"/>
        <v>63.933</v>
      </c>
      <c r="M28" s="14">
        <v>1</v>
      </c>
      <c r="N28" s="31" t="s">
        <v>20</v>
      </c>
    </row>
    <row r="29" ht="32.25" customHeight="1" spans="1:14">
      <c r="A29" s="15">
        <v>27</v>
      </c>
      <c r="B29" s="16" t="s">
        <v>79</v>
      </c>
      <c r="C29" s="16" t="s">
        <v>80</v>
      </c>
      <c r="D29" s="16" t="s">
        <v>31</v>
      </c>
      <c r="E29" s="17" t="s">
        <v>18</v>
      </c>
      <c r="F29" s="17" t="s">
        <v>78</v>
      </c>
      <c r="G29" s="17">
        <v>49.8</v>
      </c>
      <c r="H29" s="17">
        <v>48.3</v>
      </c>
      <c r="I29" s="17">
        <v>98.1</v>
      </c>
      <c r="J29" s="32">
        <v>94.7</v>
      </c>
      <c r="K29" s="33"/>
      <c r="L29" s="17">
        <f t="shared" si="0"/>
        <v>62.745</v>
      </c>
      <c r="M29" s="17">
        <v>2</v>
      </c>
      <c r="N29" s="34"/>
    </row>
    <row r="30" ht="32.25" customHeight="1" spans="1:14">
      <c r="A30" s="18">
        <v>28</v>
      </c>
      <c r="B30" s="19" t="s">
        <v>81</v>
      </c>
      <c r="C30" s="19" t="s">
        <v>82</v>
      </c>
      <c r="D30" s="19" t="s">
        <v>17</v>
      </c>
      <c r="E30" s="20" t="s">
        <v>18</v>
      </c>
      <c r="F30" s="20" t="s">
        <v>83</v>
      </c>
      <c r="G30" s="20">
        <v>44.3</v>
      </c>
      <c r="H30" s="20">
        <v>55.9</v>
      </c>
      <c r="I30" s="20">
        <v>100.2</v>
      </c>
      <c r="J30" s="35">
        <v>89.7</v>
      </c>
      <c r="K30" s="36"/>
      <c r="L30" s="20">
        <f t="shared" si="0"/>
        <v>61.98</v>
      </c>
      <c r="M30" s="20">
        <v>1</v>
      </c>
      <c r="N30" s="37" t="s">
        <v>20</v>
      </c>
    </row>
    <row r="31" ht="32.25" customHeight="1" spans="1:14">
      <c r="A31" s="6">
        <v>29</v>
      </c>
      <c r="B31" s="7" t="s">
        <v>84</v>
      </c>
      <c r="C31" s="7" t="s">
        <v>85</v>
      </c>
      <c r="D31" s="7" t="s">
        <v>17</v>
      </c>
      <c r="E31" s="8" t="s">
        <v>18</v>
      </c>
      <c r="F31" s="8" t="s">
        <v>83</v>
      </c>
      <c r="G31" s="8">
        <v>47.2</v>
      </c>
      <c r="H31" s="8">
        <v>53.9</v>
      </c>
      <c r="I31" s="8">
        <v>101.1</v>
      </c>
      <c r="J31" s="23">
        <v>84.3</v>
      </c>
      <c r="K31" s="24"/>
      <c r="L31" s="8">
        <f t="shared" si="0"/>
        <v>60.675</v>
      </c>
      <c r="M31" s="8">
        <v>2</v>
      </c>
      <c r="N31" s="25" t="s">
        <v>20</v>
      </c>
    </row>
    <row r="32" ht="32.25" customHeight="1" spans="1:14">
      <c r="A32" s="9">
        <v>30</v>
      </c>
      <c r="B32" s="10" t="s">
        <v>86</v>
      </c>
      <c r="C32" s="10" t="s">
        <v>87</v>
      </c>
      <c r="D32" s="10" t="s">
        <v>17</v>
      </c>
      <c r="E32" s="11" t="s">
        <v>18</v>
      </c>
      <c r="F32" s="11" t="s">
        <v>83</v>
      </c>
      <c r="G32" s="11">
        <v>51.9</v>
      </c>
      <c r="H32" s="11">
        <v>48.6</v>
      </c>
      <c r="I32" s="11">
        <v>100.5</v>
      </c>
      <c r="J32" s="26">
        <v>0</v>
      </c>
      <c r="K32" s="27"/>
      <c r="L32" s="11">
        <f>I32/2*0.7</f>
        <v>35.175</v>
      </c>
      <c r="M32" s="11">
        <v>3</v>
      </c>
      <c r="N32" s="28"/>
    </row>
    <row r="33" ht="32.25" customHeight="1" spans="1:14">
      <c r="A33" s="12">
        <v>31</v>
      </c>
      <c r="B33" s="13" t="s">
        <v>88</v>
      </c>
      <c r="C33" s="13" t="s">
        <v>89</v>
      </c>
      <c r="D33" s="13" t="s">
        <v>31</v>
      </c>
      <c r="E33" s="14" t="s">
        <v>90</v>
      </c>
      <c r="F33" s="14" t="s">
        <v>19</v>
      </c>
      <c r="G33" s="14">
        <v>82.2</v>
      </c>
      <c r="H33" s="14">
        <v>34.4</v>
      </c>
      <c r="I33" s="14">
        <v>116.6</v>
      </c>
      <c r="J33" s="29">
        <v>94.36</v>
      </c>
      <c r="K33" s="30"/>
      <c r="L33" s="14">
        <f t="shared" ref="L33:L64" si="1">I33/2*0.7+(J33+K33)*0.3</f>
        <v>69.118</v>
      </c>
      <c r="M33" s="14">
        <v>1</v>
      </c>
      <c r="N33" s="31" t="s">
        <v>20</v>
      </c>
    </row>
    <row r="34" ht="32.25" customHeight="1" spans="1:14">
      <c r="A34" s="6">
        <v>32</v>
      </c>
      <c r="B34" s="7" t="s">
        <v>91</v>
      </c>
      <c r="C34" s="7" t="s">
        <v>92</v>
      </c>
      <c r="D34" s="7" t="s">
        <v>17</v>
      </c>
      <c r="E34" s="8" t="s">
        <v>90</v>
      </c>
      <c r="F34" s="8" t="s">
        <v>19</v>
      </c>
      <c r="G34" s="8">
        <v>60.4</v>
      </c>
      <c r="H34" s="8">
        <v>56.1</v>
      </c>
      <c r="I34" s="8">
        <v>116.5</v>
      </c>
      <c r="J34" s="23">
        <v>94.16</v>
      </c>
      <c r="K34" s="24"/>
      <c r="L34" s="8">
        <f t="shared" si="1"/>
        <v>69.023</v>
      </c>
      <c r="M34" s="8">
        <v>2</v>
      </c>
      <c r="N34" s="25" t="s">
        <v>20</v>
      </c>
    </row>
    <row r="35" ht="32.25" customHeight="1" spans="1:14">
      <c r="A35" s="6">
        <v>33</v>
      </c>
      <c r="B35" s="7" t="s">
        <v>93</v>
      </c>
      <c r="C35" s="7" t="s">
        <v>94</v>
      </c>
      <c r="D35" s="7" t="s">
        <v>17</v>
      </c>
      <c r="E35" s="8" t="s">
        <v>90</v>
      </c>
      <c r="F35" s="8" t="s">
        <v>19</v>
      </c>
      <c r="G35" s="8">
        <v>54.9</v>
      </c>
      <c r="H35" s="8">
        <v>60</v>
      </c>
      <c r="I35" s="8">
        <v>114.9</v>
      </c>
      <c r="J35" s="23">
        <v>94.04</v>
      </c>
      <c r="K35" s="24"/>
      <c r="L35" s="8">
        <f t="shared" si="1"/>
        <v>68.427</v>
      </c>
      <c r="M35" s="8">
        <v>3</v>
      </c>
      <c r="N35" s="25" t="s">
        <v>20</v>
      </c>
    </row>
    <row r="36" ht="32.25" customHeight="1" spans="1:14">
      <c r="A36" s="6">
        <v>34</v>
      </c>
      <c r="B36" s="7" t="s">
        <v>95</v>
      </c>
      <c r="C36" s="7" t="s">
        <v>96</v>
      </c>
      <c r="D36" s="7" t="s">
        <v>17</v>
      </c>
      <c r="E36" s="8" t="s">
        <v>90</v>
      </c>
      <c r="F36" s="8" t="s">
        <v>19</v>
      </c>
      <c r="G36" s="8">
        <v>59.6</v>
      </c>
      <c r="H36" s="8">
        <v>54.1</v>
      </c>
      <c r="I36" s="8">
        <v>113.7</v>
      </c>
      <c r="J36" s="23">
        <v>94.44</v>
      </c>
      <c r="K36" s="24"/>
      <c r="L36" s="8">
        <f t="shared" si="1"/>
        <v>68.127</v>
      </c>
      <c r="M36" s="8">
        <v>4</v>
      </c>
      <c r="N36" s="25" t="s">
        <v>20</v>
      </c>
    </row>
    <row r="37" ht="32.25" customHeight="1" spans="1:14">
      <c r="A37" s="6">
        <v>35</v>
      </c>
      <c r="B37" s="7" t="s">
        <v>97</v>
      </c>
      <c r="C37" s="7" t="s">
        <v>98</v>
      </c>
      <c r="D37" s="7" t="s">
        <v>17</v>
      </c>
      <c r="E37" s="8" t="s">
        <v>90</v>
      </c>
      <c r="F37" s="8" t="s">
        <v>19</v>
      </c>
      <c r="G37" s="8">
        <v>56.8</v>
      </c>
      <c r="H37" s="8">
        <v>54.2</v>
      </c>
      <c r="I37" s="8">
        <v>111</v>
      </c>
      <c r="J37" s="23">
        <v>94.08</v>
      </c>
      <c r="K37" s="24"/>
      <c r="L37" s="8">
        <f t="shared" si="1"/>
        <v>67.074</v>
      </c>
      <c r="M37" s="8">
        <v>5</v>
      </c>
      <c r="N37" s="25" t="s">
        <v>20</v>
      </c>
    </row>
    <row r="38" ht="32.25" customHeight="1" spans="1:14">
      <c r="A38" s="6">
        <v>36</v>
      </c>
      <c r="B38" s="7" t="s">
        <v>99</v>
      </c>
      <c r="C38" s="7" t="s">
        <v>100</v>
      </c>
      <c r="D38" s="7" t="s">
        <v>17</v>
      </c>
      <c r="E38" s="8" t="s">
        <v>90</v>
      </c>
      <c r="F38" s="8" t="s">
        <v>19</v>
      </c>
      <c r="G38" s="8">
        <v>55.3</v>
      </c>
      <c r="H38" s="8">
        <v>51.8</v>
      </c>
      <c r="I38" s="8">
        <v>107.1</v>
      </c>
      <c r="J38" s="23">
        <v>94.24</v>
      </c>
      <c r="K38" s="24"/>
      <c r="L38" s="8">
        <f t="shared" si="1"/>
        <v>65.757</v>
      </c>
      <c r="M38" s="8">
        <v>6</v>
      </c>
      <c r="N38" s="25" t="s">
        <v>20</v>
      </c>
    </row>
    <row r="39" ht="32.25" customHeight="1" spans="1:14">
      <c r="A39" s="6">
        <v>37</v>
      </c>
      <c r="B39" s="7" t="s">
        <v>101</v>
      </c>
      <c r="C39" s="7" t="s">
        <v>102</v>
      </c>
      <c r="D39" s="7" t="s">
        <v>17</v>
      </c>
      <c r="E39" s="8" t="s">
        <v>90</v>
      </c>
      <c r="F39" s="8" t="s">
        <v>19</v>
      </c>
      <c r="G39" s="8">
        <v>61.7</v>
      </c>
      <c r="H39" s="8">
        <v>45.1</v>
      </c>
      <c r="I39" s="8">
        <v>106.8</v>
      </c>
      <c r="J39" s="23">
        <v>93.78</v>
      </c>
      <c r="K39" s="24"/>
      <c r="L39" s="8">
        <f t="shared" si="1"/>
        <v>65.514</v>
      </c>
      <c r="M39" s="8">
        <v>7</v>
      </c>
      <c r="N39" s="25"/>
    </row>
    <row r="40" ht="32.25" customHeight="1" spans="1:14">
      <c r="A40" s="15">
        <v>38</v>
      </c>
      <c r="B40" s="16" t="s">
        <v>103</v>
      </c>
      <c r="C40" s="16" t="s">
        <v>104</v>
      </c>
      <c r="D40" s="16" t="s">
        <v>17</v>
      </c>
      <c r="E40" s="17" t="s">
        <v>90</v>
      </c>
      <c r="F40" s="17" t="s">
        <v>19</v>
      </c>
      <c r="G40" s="17">
        <v>48.2</v>
      </c>
      <c r="H40" s="17">
        <v>57.4</v>
      </c>
      <c r="I40" s="17">
        <v>105.6</v>
      </c>
      <c r="J40" s="32">
        <v>94.48</v>
      </c>
      <c r="K40" s="33"/>
      <c r="L40" s="17">
        <f t="shared" si="1"/>
        <v>65.304</v>
      </c>
      <c r="M40" s="17">
        <v>8</v>
      </c>
      <c r="N40" s="34"/>
    </row>
    <row r="41" ht="32.25" customHeight="1" spans="1:14">
      <c r="A41" s="18">
        <v>39</v>
      </c>
      <c r="B41" s="19" t="s">
        <v>105</v>
      </c>
      <c r="C41" s="19" t="s">
        <v>106</v>
      </c>
      <c r="D41" s="19" t="s">
        <v>17</v>
      </c>
      <c r="E41" s="20" t="s">
        <v>90</v>
      </c>
      <c r="F41" s="20" t="s">
        <v>32</v>
      </c>
      <c r="G41" s="20">
        <v>55.3</v>
      </c>
      <c r="H41" s="20">
        <v>76.1</v>
      </c>
      <c r="I41" s="20">
        <v>131.4</v>
      </c>
      <c r="J41" s="35">
        <v>93.36</v>
      </c>
      <c r="K41" s="36"/>
      <c r="L41" s="20">
        <f t="shared" si="1"/>
        <v>73.998</v>
      </c>
      <c r="M41" s="20">
        <v>1</v>
      </c>
      <c r="N41" s="37" t="s">
        <v>20</v>
      </c>
    </row>
    <row r="42" ht="32.25" customHeight="1" spans="1:14">
      <c r="A42" s="6">
        <v>40</v>
      </c>
      <c r="B42" s="7" t="s">
        <v>107</v>
      </c>
      <c r="C42" s="7" t="s">
        <v>108</v>
      </c>
      <c r="D42" s="7" t="s">
        <v>31</v>
      </c>
      <c r="E42" s="8" t="s">
        <v>90</v>
      </c>
      <c r="F42" s="8" t="s">
        <v>32</v>
      </c>
      <c r="G42" s="8">
        <v>52.9</v>
      </c>
      <c r="H42" s="8">
        <v>70.8</v>
      </c>
      <c r="I42" s="8">
        <v>123.7</v>
      </c>
      <c r="J42" s="23">
        <v>88.9</v>
      </c>
      <c r="K42" s="24"/>
      <c r="L42" s="8">
        <f t="shared" si="1"/>
        <v>69.965</v>
      </c>
      <c r="M42" s="8">
        <v>2</v>
      </c>
      <c r="N42" s="25" t="s">
        <v>20</v>
      </c>
    </row>
    <row r="43" ht="32.25" customHeight="1" spans="1:14">
      <c r="A43" s="6">
        <v>41</v>
      </c>
      <c r="B43" s="7" t="s">
        <v>109</v>
      </c>
      <c r="C43" s="7" t="s">
        <v>110</v>
      </c>
      <c r="D43" s="7" t="s">
        <v>31</v>
      </c>
      <c r="E43" s="8" t="s">
        <v>90</v>
      </c>
      <c r="F43" s="8" t="s">
        <v>32</v>
      </c>
      <c r="G43" s="8">
        <v>60.4</v>
      </c>
      <c r="H43" s="8">
        <v>63.3</v>
      </c>
      <c r="I43" s="8">
        <v>123.7</v>
      </c>
      <c r="J43" s="23">
        <v>87.06</v>
      </c>
      <c r="K43" s="24"/>
      <c r="L43" s="8">
        <f t="shared" si="1"/>
        <v>69.413</v>
      </c>
      <c r="M43" s="8">
        <v>3</v>
      </c>
      <c r="N43" s="25" t="s">
        <v>20</v>
      </c>
    </row>
    <row r="44" ht="32.25" customHeight="1" spans="1:14">
      <c r="A44" s="6">
        <v>42</v>
      </c>
      <c r="B44" s="7" t="s">
        <v>111</v>
      </c>
      <c r="C44" s="7" t="s">
        <v>112</v>
      </c>
      <c r="D44" s="7" t="s">
        <v>31</v>
      </c>
      <c r="E44" s="8" t="s">
        <v>90</v>
      </c>
      <c r="F44" s="8" t="s">
        <v>32</v>
      </c>
      <c r="G44" s="8">
        <v>62.6</v>
      </c>
      <c r="H44" s="8">
        <v>57.2</v>
      </c>
      <c r="I44" s="8">
        <v>119.8</v>
      </c>
      <c r="J44" s="23">
        <v>88.8</v>
      </c>
      <c r="K44" s="24"/>
      <c r="L44" s="8">
        <f t="shared" si="1"/>
        <v>68.57</v>
      </c>
      <c r="M44" s="8">
        <v>4</v>
      </c>
      <c r="N44" s="25" t="s">
        <v>20</v>
      </c>
    </row>
    <row r="45" ht="32.25" customHeight="1" spans="1:14">
      <c r="A45" s="6">
        <v>43</v>
      </c>
      <c r="B45" s="7" t="s">
        <v>113</v>
      </c>
      <c r="C45" s="7" t="s">
        <v>114</v>
      </c>
      <c r="D45" s="7" t="s">
        <v>31</v>
      </c>
      <c r="E45" s="8" t="s">
        <v>90</v>
      </c>
      <c r="F45" s="8" t="s">
        <v>32</v>
      </c>
      <c r="G45" s="8">
        <v>53.9</v>
      </c>
      <c r="H45" s="8">
        <v>55.8</v>
      </c>
      <c r="I45" s="8">
        <v>109.7</v>
      </c>
      <c r="J45" s="23">
        <v>94.5</v>
      </c>
      <c r="K45" s="24"/>
      <c r="L45" s="8">
        <f t="shared" si="1"/>
        <v>66.745</v>
      </c>
      <c r="M45" s="8">
        <v>5</v>
      </c>
      <c r="N45" s="25" t="s">
        <v>20</v>
      </c>
    </row>
    <row r="46" ht="32.25" customHeight="1" spans="1:14">
      <c r="A46" s="6">
        <v>44</v>
      </c>
      <c r="B46" s="7" t="s">
        <v>115</v>
      </c>
      <c r="C46" s="7" t="s">
        <v>116</v>
      </c>
      <c r="D46" s="7" t="s">
        <v>17</v>
      </c>
      <c r="E46" s="8" t="s">
        <v>90</v>
      </c>
      <c r="F46" s="8" t="s">
        <v>32</v>
      </c>
      <c r="G46" s="8">
        <v>50.3</v>
      </c>
      <c r="H46" s="8">
        <v>62</v>
      </c>
      <c r="I46" s="8">
        <v>112.3</v>
      </c>
      <c r="J46" s="23">
        <v>90.8</v>
      </c>
      <c r="K46" s="24"/>
      <c r="L46" s="8">
        <f t="shared" si="1"/>
        <v>66.545</v>
      </c>
      <c r="M46" s="8">
        <v>6</v>
      </c>
      <c r="N46" s="25" t="s">
        <v>20</v>
      </c>
    </row>
    <row r="47" ht="32.25" customHeight="1" spans="1:14">
      <c r="A47" s="6">
        <v>45</v>
      </c>
      <c r="B47" s="7" t="s">
        <v>117</v>
      </c>
      <c r="C47" s="7" t="s">
        <v>118</v>
      </c>
      <c r="D47" s="7" t="s">
        <v>17</v>
      </c>
      <c r="E47" s="8" t="s">
        <v>90</v>
      </c>
      <c r="F47" s="8" t="s">
        <v>32</v>
      </c>
      <c r="G47" s="8">
        <v>46.7</v>
      </c>
      <c r="H47" s="8">
        <v>64.4</v>
      </c>
      <c r="I47" s="8">
        <v>111.1</v>
      </c>
      <c r="J47" s="23">
        <v>91.3</v>
      </c>
      <c r="K47" s="24"/>
      <c r="L47" s="8">
        <f t="shared" si="1"/>
        <v>66.275</v>
      </c>
      <c r="M47" s="8">
        <v>7</v>
      </c>
      <c r="N47" s="25" t="s">
        <v>20</v>
      </c>
    </row>
    <row r="48" ht="32.25" customHeight="1" spans="1:14">
      <c r="A48" s="6">
        <v>46</v>
      </c>
      <c r="B48" s="7" t="s">
        <v>119</v>
      </c>
      <c r="C48" s="7" t="s">
        <v>120</v>
      </c>
      <c r="D48" s="7" t="s">
        <v>17</v>
      </c>
      <c r="E48" s="8" t="s">
        <v>90</v>
      </c>
      <c r="F48" s="8" t="s">
        <v>32</v>
      </c>
      <c r="G48" s="8">
        <v>50.4</v>
      </c>
      <c r="H48" s="8">
        <v>58.2</v>
      </c>
      <c r="I48" s="8">
        <v>108.6</v>
      </c>
      <c r="J48" s="23">
        <v>93.44</v>
      </c>
      <c r="K48" s="24"/>
      <c r="L48" s="8">
        <f t="shared" si="1"/>
        <v>66.042</v>
      </c>
      <c r="M48" s="8">
        <v>8</v>
      </c>
      <c r="N48" s="25" t="s">
        <v>20</v>
      </c>
    </row>
    <row r="49" ht="32.25" customHeight="1" spans="1:14">
      <c r="A49" s="6">
        <v>47</v>
      </c>
      <c r="B49" s="7" t="s">
        <v>121</v>
      </c>
      <c r="C49" s="7" t="s">
        <v>122</v>
      </c>
      <c r="D49" s="7" t="s">
        <v>31</v>
      </c>
      <c r="E49" s="8" t="s">
        <v>90</v>
      </c>
      <c r="F49" s="8" t="s">
        <v>32</v>
      </c>
      <c r="G49" s="8">
        <v>53.2</v>
      </c>
      <c r="H49" s="8">
        <v>58.4</v>
      </c>
      <c r="I49" s="8">
        <v>111.6</v>
      </c>
      <c r="J49" s="23">
        <v>89.62</v>
      </c>
      <c r="K49" s="24"/>
      <c r="L49" s="8">
        <f t="shared" si="1"/>
        <v>65.946</v>
      </c>
      <c r="M49" s="8">
        <v>9</v>
      </c>
      <c r="N49" s="25" t="s">
        <v>20</v>
      </c>
    </row>
    <row r="50" ht="32.25" customHeight="1" spans="1:14">
      <c r="A50" s="6">
        <v>48</v>
      </c>
      <c r="B50" s="7" t="s">
        <v>123</v>
      </c>
      <c r="C50" s="7" t="s">
        <v>124</v>
      </c>
      <c r="D50" s="7" t="s">
        <v>17</v>
      </c>
      <c r="E50" s="8" t="s">
        <v>90</v>
      </c>
      <c r="F50" s="8" t="s">
        <v>32</v>
      </c>
      <c r="G50" s="8">
        <v>46.3</v>
      </c>
      <c r="H50" s="8">
        <v>60.8</v>
      </c>
      <c r="I50" s="8">
        <v>107.1</v>
      </c>
      <c r="J50" s="23">
        <v>94.1</v>
      </c>
      <c r="K50" s="24"/>
      <c r="L50" s="8">
        <f t="shared" si="1"/>
        <v>65.715</v>
      </c>
      <c r="M50" s="8">
        <v>10</v>
      </c>
      <c r="N50" s="25" t="s">
        <v>20</v>
      </c>
    </row>
    <row r="51" ht="32.25" customHeight="1" spans="1:14">
      <c r="A51" s="6">
        <v>49</v>
      </c>
      <c r="B51" s="7" t="s">
        <v>125</v>
      </c>
      <c r="C51" s="7" t="s">
        <v>126</v>
      </c>
      <c r="D51" s="7" t="s">
        <v>17</v>
      </c>
      <c r="E51" s="8" t="s">
        <v>90</v>
      </c>
      <c r="F51" s="8" t="s">
        <v>32</v>
      </c>
      <c r="G51" s="8">
        <v>54</v>
      </c>
      <c r="H51" s="8">
        <v>52.6</v>
      </c>
      <c r="I51" s="8">
        <v>106.6</v>
      </c>
      <c r="J51" s="23">
        <v>92.02</v>
      </c>
      <c r="K51" s="24"/>
      <c r="L51" s="8">
        <f t="shared" si="1"/>
        <v>64.916</v>
      </c>
      <c r="M51" s="8">
        <v>11</v>
      </c>
      <c r="N51" s="25"/>
    </row>
    <row r="52" ht="32.25" customHeight="1" spans="1:14">
      <c r="A52" s="9">
        <v>50</v>
      </c>
      <c r="B52" s="10" t="s">
        <v>127</v>
      </c>
      <c r="C52" s="10" t="s">
        <v>128</v>
      </c>
      <c r="D52" s="10" t="s">
        <v>17</v>
      </c>
      <c r="E52" s="11" t="s">
        <v>90</v>
      </c>
      <c r="F52" s="11" t="s">
        <v>32</v>
      </c>
      <c r="G52" s="11">
        <v>50.8</v>
      </c>
      <c r="H52" s="11">
        <v>56.6</v>
      </c>
      <c r="I52" s="11">
        <v>107.4</v>
      </c>
      <c r="J52" s="26">
        <v>89</v>
      </c>
      <c r="K52" s="27"/>
      <c r="L52" s="11">
        <f t="shared" si="1"/>
        <v>64.29</v>
      </c>
      <c r="M52" s="11">
        <v>12</v>
      </c>
      <c r="N52" s="28"/>
    </row>
    <row r="53" ht="32.25" customHeight="1" spans="1:14">
      <c r="A53" s="12">
        <v>51</v>
      </c>
      <c r="B53" s="13" t="s">
        <v>129</v>
      </c>
      <c r="C53" s="13" t="s">
        <v>130</v>
      </c>
      <c r="D53" s="13" t="s">
        <v>17</v>
      </c>
      <c r="E53" s="14" t="s">
        <v>90</v>
      </c>
      <c r="F53" s="14" t="s">
        <v>43</v>
      </c>
      <c r="G53" s="14">
        <v>55.4</v>
      </c>
      <c r="H53" s="14">
        <v>64.6</v>
      </c>
      <c r="I53" s="14">
        <v>120</v>
      </c>
      <c r="J53" s="29">
        <v>94.62</v>
      </c>
      <c r="K53" s="30"/>
      <c r="L53" s="14">
        <f t="shared" si="1"/>
        <v>70.386</v>
      </c>
      <c r="M53" s="14">
        <v>1</v>
      </c>
      <c r="N53" s="31" t="s">
        <v>20</v>
      </c>
    </row>
    <row r="54" ht="32.25" customHeight="1" spans="1:14">
      <c r="A54" s="6">
        <v>52</v>
      </c>
      <c r="B54" s="7" t="s">
        <v>131</v>
      </c>
      <c r="C54" s="7" t="s">
        <v>132</v>
      </c>
      <c r="D54" s="7" t="s">
        <v>17</v>
      </c>
      <c r="E54" s="8" t="s">
        <v>90</v>
      </c>
      <c r="F54" s="8" t="s">
        <v>43</v>
      </c>
      <c r="G54" s="8">
        <v>61.8</v>
      </c>
      <c r="H54" s="8">
        <v>45.3</v>
      </c>
      <c r="I54" s="8">
        <v>107.1</v>
      </c>
      <c r="J54" s="23">
        <v>94.74</v>
      </c>
      <c r="K54" s="24"/>
      <c r="L54" s="8">
        <f t="shared" si="1"/>
        <v>65.907</v>
      </c>
      <c r="M54" s="8">
        <v>2</v>
      </c>
      <c r="N54" s="25" t="s">
        <v>20</v>
      </c>
    </row>
    <row r="55" ht="32.25" customHeight="1" spans="1:14">
      <c r="A55" s="6">
        <v>53</v>
      </c>
      <c r="B55" s="7" t="s">
        <v>133</v>
      </c>
      <c r="C55" s="7" t="s">
        <v>134</v>
      </c>
      <c r="D55" s="7" t="s">
        <v>17</v>
      </c>
      <c r="E55" s="8" t="s">
        <v>90</v>
      </c>
      <c r="F55" s="8" t="s">
        <v>43</v>
      </c>
      <c r="G55" s="8">
        <v>44.8</v>
      </c>
      <c r="H55" s="8">
        <v>53.4</v>
      </c>
      <c r="I55" s="8">
        <v>98.2</v>
      </c>
      <c r="J55" s="23">
        <v>94.24</v>
      </c>
      <c r="K55" s="38">
        <v>10</v>
      </c>
      <c r="L55" s="8">
        <f t="shared" si="1"/>
        <v>65.642</v>
      </c>
      <c r="M55" s="8">
        <v>3</v>
      </c>
      <c r="N55" s="25" t="s">
        <v>20</v>
      </c>
    </row>
    <row r="56" ht="32.25" customHeight="1" spans="1:14">
      <c r="A56" s="6">
        <v>54</v>
      </c>
      <c r="B56" s="7" t="s">
        <v>135</v>
      </c>
      <c r="C56" s="7" t="s">
        <v>136</v>
      </c>
      <c r="D56" s="7" t="s">
        <v>17</v>
      </c>
      <c r="E56" s="8" t="s">
        <v>90</v>
      </c>
      <c r="F56" s="8" t="s">
        <v>43</v>
      </c>
      <c r="G56" s="8">
        <v>50.7</v>
      </c>
      <c r="H56" s="8">
        <v>55.5</v>
      </c>
      <c r="I56" s="8">
        <v>106.2</v>
      </c>
      <c r="J56" s="23">
        <v>94.52</v>
      </c>
      <c r="K56" s="24"/>
      <c r="L56" s="8">
        <f t="shared" si="1"/>
        <v>65.526</v>
      </c>
      <c r="M56" s="8">
        <v>4</v>
      </c>
      <c r="N56" s="25" t="s">
        <v>20</v>
      </c>
    </row>
    <row r="57" ht="32.25" customHeight="1" spans="1:14">
      <c r="A57" s="6">
        <v>55</v>
      </c>
      <c r="B57" s="7" t="s">
        <v>137</v>
      </c>
      <c r="C57" s="7" t="s">
        <v>138</v>
      </c>
      <c r="D57" s="7" t="s">
        <v>17</v>
      </c>
      <c r="E57" s="8" t="s">
        <v>90</v>
      </c>
      <c r="F57" s="8" t="s">
        <v>43</v>
      </c>
      <c r="G57" s="8">
        <v>53.4</v>
      </c>
      <c r="H57" s="8">
        <v>49.9</v>
      </c>
      <c r="I57" s="8">
        <v>103.3</v>
      </c>
      <c r="J57" s="23">
        <v>94.54</v>
      </c>
      <c r="K57" s="24"/>
      <c r="L57" s="8">
        <f t="shared" si="1"/>
        <v>64.517</v>
      </c>
      <c r="M57" s="8">
        <v>5</v>
      </c>
      <c r="N57" s="25" t="s">
        <v>20</v>
      </c>
    </row>
    <row r="58" ht="32.25" customHeight="1" spans="1:14">
      <c r="A58" s="6">
        <v>56</v>
      </c>
      <c r="B58" s="7" t="s">
        <v>139</v>
      </c>
      <c r="C58" s="7" t="s">
        <v>140</v>
      </c>
      <c r="D58" s="7" t="s">
        <v>17</v>
      </c>
      <c r="E58" s="8" t="s">
        <v>90</v>
      </c>
      <c r="F58" s="8" t="s">
        <v>43</v>
      </c>
      <c r="G58" s="8">
        <v>47.5</v>
      </c>
      <c r="H58" s="8">
        <v>53</v>
      </c>
      <c r="I58" s="8">
        <v>100.5</v>
      </c>
      <c r="J58" s="23">
        <v>94.64</v>
      </c>
      <c r="K58" s="24"/>
      <c r="L58" s="8">
        <f t="shared" si="1"/>
        <v>63.567</v>
      </c>
      <c r="M58" s="8">
        <v>6</v>
      </c>
      <c r="N58" s="25" t="s">
        <v>20</v>
      </c>
    </row>
    <row r="59" ht="32.25" customHeight="1" spans="1:14">
      <c r="A59" s="6">
        <v>57</v>
      </c>
      <c r="B59" s="7" t="s">
        <v>141</v>
      </c>
      <c r="C59" s="7" t="s">
        <v>142</v>
      </c>
      <c r="D59" s="7" t="s">
        <v>17</v>
      </c>
      <c r="E59" s="8" t="s">
        <v>90</v>
      </c>
      <c r="F59" s="8" t="s">
        <v>43</v>
      </c>
      <c r="G59" s="8">
        <v>52.2</v>
      </c>
      <c r="H59" s="8">
        <v>47.6</v>
      </c>
      <c r="I59" s="8">
        <v>99.8</v>
      </c>
      <c r="J59" s="23">
        <v>94.38</v>
      </c>
      <c r="K59" s="24"/>
      <c r="L59" s="8">
        <f t="shared" si="1"/>
        <v>63.244</v>
      </c>
      <c r="M59" s="8">
        <v>7</v>
      </c>
      <c r="N59" s="25" t="s">
        <v>20</v>
      </c>
    </row>
    <row r="60" ht="32.25" customHeight="1" spans="1:14">
      <c r="A60" s="6">
        <v>58</v>
      </c>
      <c r="B60" s="7" t="s">
        <v>143</v>
      </c>
      <c r="C60" s="7" t="s">
        <v>144</v>
      </c>
      <c r="D60" s="7" t="s">
        <v>17</v>
      </c>
      <c r="E60" s="8" t="s">
        <v>90</v>
      </c>
      <c r="F60" s="8" t="s">
        <v>43</v>
      </c>
      <c r="G60" s="8">
        <v>49.2</v>
      </c>
      <c r="H60" s="8">
        <v>50.2</v>
      </c>
      <c r="I60" s="8">
        <v>99.4</v>
      </c>
      <c r="J60" s="23">
        <v>94.24</v>
      </c>
      <c r="K60" s="24"/>
      <c r="L60" s="8">
        <f t="shared" si="1"/>
        <v>63.062</v>
      </c>
      <c r="M60" s="8">
        <v>8</v>
      </c>
      <c r="N60" s="25" t="s">
        <v>20</v>
      </c>
    </row>
    <row r="61" ht="32.25" customHeight="1" spans="1:14">
      <c r="A61" s="6">
        <v>59</v>
      </c>
      <c r="B61" s="7" t="s">
        <v>145</v>
      </c>
      <c r="C61" s="7" t="s">
        <v>146</v>
      </c>
      <c r="D61" s="7" t="s">
        <v>17</v>
      </c>
      <c r="E61" s="8" t="s">
        <v>90</v>
      </c>
      <c r="F61" s="8" t="s">
        <v>43</v>
      </c>
      <c r="G61" s="8">
        <v>44.8</v>
      </c>
      <c r="H61" s="8">
        <v>53.6</v>
      </c>
      <c r="I61" s="8">
        <v>98.4</v>
      </c>
      <c r="J61" s="23">
        <v>94.28</v>
      </c>
      <c r="K61" s="24"/>
      <c r="L61" s="8">
        <f t="shared" si="1"/>
        <v>62.724</v>
      </c>
      <c r="M61" s="8">
        <v>9</v>
      </c>
      <c r="N61" s="25" t="s">
        <v>20</v>
      </c>
    </row>
    <row r="62" ht="32.25" customHeight="1" spans="1:14">
      <c r="A62" s="6">
        <v>60</v>
      </c>
      <c r="B62" s="7" t="s">
        <v>147</v>
      </c>
      <c r="C62" s="7" t="s">
        <v>148</v>
      </c>
      <c r="D62" s="7" t="s">
        <v>17</v>
      </c>
      <c r="E62" s="8" t="s">
        <v>90</v>
      </c>
      <c r="F62" s="8" t="s">
        <v>43</v>
      </c>
      <c r="G62" s="8">
        <v>51.8</v>
      </c>
      <c r="H62" s="8">
        <v>44.9</v>
      </c>
      <c r="I62" s="8">
        <v>96.7</v>
      </c>
      <c r="J62" s="23">
        <v>94.16</v>
      </c>
      <c r="K62" s="24"/>
      <c r="L62" s="8">
        <f t="shared" si="1"/>
        <v>62.093</v>
      </c>
      <c r="M62" s="8">
        <v>10</v>
      </c>
      <c r="N62" s="25" t="s">
        <v>20</v>
      </c>
    </row>
    <row r="63" ht="32.25" customHeight="1" spans="1:14">
      <c r="A63" s="6">
        <v>61</v>
      </c>
      <c r="B63" s="7" t="s">
        <v>149</v>
      </c>
      <c r="C63" s="7" t="s">
        <v>150</v>
      </c>
      <c r="D63" s="7" t="s">
        <v>17</v>
      </c>
      <c r="E63" s="8" t="s">
        <v>90</v>
      </c>
      <c r="F63" s="8" t="s">
        <v>43</v>
      </c>
      <c r="G63" s="8">
        <v>50.8</v>
      </c>
      <c r="H63" s="8">
        <v>44.8</v>
      </c>
      <c r="I63" s="8">
        <v>95.6</v>
      </c>
      <c r="J63" s="23">
        <v>94.26</v>
      </c>
      <c r="K63" s="24"/>
      <c r="L63" s="8">
        <f t="shared" si="1"/>
        <v>61.738</v>
      </c>
      <c r="M63" s="8">
        <v>11</v>
      </c>
      <c r="N63" s="25"/>
    </row>
    <row r="64" ht="32.25" customHeight="1" spans="1:14">
      <c r="A64" s="15">
        <v>62</v>
      </c>
      <c r="B64" s="16" t="s">
        <v>151</v>
      </c>
      <c r="C64" s="16" t="s">
        <v>152</v>
      </c>
      <c r="D64" s="16" t="s">
        <v>17</v>
      </c>
      <c r="E64" s="17" t="s">
        <v>90</v>
      </c>
      <c r="F64" s="17" t="s">
        <v>43</v>
      </c>
      <c r="G64" s="17">
        <v>47.5</v>
      </c>
      <c r="H64" s="17">
        <v>47.8</v>
      </c>
      <c r="I64" s="17">
        <v>95.3</v>
      </c>
      <c r="J64" s="32">
        <v>93.96</v>
      </c>
      <c r="K64" s="33"/>
      <c r="L64" s="17">
        <f t="shared" si="1"/>
        <v>61.543</v>
      </c>
      <c r="M64" s="17">
        <v>12</v>
      </c>
      <c r="N64" s="34"/>
    </row>
    <row r="65" ht="32.25" customHeight="1" spans="1:14">
      <c r="A65" s="39">
        <v>63</v>
      </c>
      <c r="B65" s="40" t="s">
        <v>153</v>
      </c>
      <c r="C65" s="40" t="s">
        <v>154</v>
      </c>
      <c r="D65" s="40" t="s">
        <v>31</v>
      </c>
      <c r="E65" s="41" t="s">
        <v>90</v>
      </c>
      <c r="F65" s="41" t="s">
        <v>66</v>
      </c>
      <c r="G65" s="41">
        <v>54.4</v>
      </c>
      <c r="H65" s="41">
        <v>49.3</v>
      </c>
      <c r="I65" s="41">
        <v>103.7</v>
      </c>
      <c r="J65" s="42">
        <v>90.8</v>
      </c>
      <c r="K65" s="43"/>
      <c r="L65" s="41">
        <f t="shared" ref="L65:L96" si="2">I65/2*0.7+(J65+K65)*0.3</f>
        <v>63.535</v>
      </c>
      <c r="M65" s="41">
        <v>1</v>
      </c>
      <c r="N65" s="44" t="s">
        <v>20</v>
      </c>
    </row>
    <row r="66" ht="32.25" customHeight="1" spans="1:14">
      <c r="A66" s="12">
        <v>64</v>
      </c>
      <c r="B66" s="13" t="s">
        <v>155</v>
      </c>
      <c r="C66" s="13" t="s">
        <v>156</v>
      </c>
      <c r="D66" s="13" t="s">
        <v>17</v>
      </c>
      <c r="E66" s="14" t="s">
        <v>90</v>
      </c>
      <c r="F66" s="14" t="s">
        <v>157</v>
      </c>
      <c r="G66" s="14">
        <v>80</v>
      </c>
      <c r="H66" s="14">
        <v>37.9</v>
      </c>
      <c r="I66" s="14">
        <v>117.9</v>
      </c>
      <c r="J66" s="29">
        <v>83.7</v>
      </c>
      <c r="K66" s="30"/>
      <c r="L66" s="14">
        <f t="shared" si="2"/>
        <v>66.375</v>
      </c>
      <c r="M66" s="14">
        <v>1</v>
      </c>
      <c r="N66" s="31" t="s">
        <v>20</v>
      </c>
    </row>
    <row r="67" ht="32.25" customHeight="1" spans="1:14">
      <c r="A67" s="6">
        <v>65</v>
      </c>
      <c r="B67" s="7" t="s">
        <v>158</v>
      </c>
      <c r="C67" s="7" t="s">
        <v>159</v>
      </c>
      <c r="D67" s="7" t="s">
        <v>17</v>
      </c>
      <c r="E67" s="8" t="s">
        <v>90</v>
      </c>
      <c r="F67" s="8" t="s">
        <v>157</v>
      </c>
      <c r="G67" s="8">
        <v>49.4</v>
      </c>
      <c r="H67" s="8">
        <v>55.9</v>
      </c>
      <c r="I67" s="8">
        <v>105.3</v>
      </c>
      <c r="J67" s="23">
        <v>89.9</v>
      </c>
      <c r="K67" s="24"/>
      <c r="L67" s="8">
        <f t="shared" si="2"/>
        <v>63.825</v>
      </c>
      <c r="M67" s="8">
        <v>2</v>
      </c>
      <c r="N67" s="25" t="s">
        <v>20</v>
      </c>
    </row>
    <row r="68" ht="32.25" customHeight="1" spans="1:14">
      <c r="A68" s="6">
        <v>66</v>
      </c>
      <c r="B68" s="7" t="s">
        <v>160</v>
      </c>
      <c r="C68" s="7" t="s">
        <v>161</v>
      </c>
      <c r="D68" s="7" t="s">
        <v>17</v>
      </c>
      <c r="E68" s="8" t="s">
        <v>90</v>
      </c>
      <c r="F68" s="8" t="s">
        <v>157</v>
      </c>
      <c r="G68" s="8">
        <v>45.3</v>
      </c>
      <c r="H68" s="8">
        <v>59.5</v>
      </c>
      <c r="I68" s="8">
        <v>104.8</v>
      </c>
      <c r="J68" s="23">
        <v>87.6</v>
      </c>
      <c r="K68" s="24"/>
      <c r="L68" s="8">
        <f t="shared" si="2"/>
        <v>62.96</v>
      </c>
      <c r="M68" s="8">
        <v>3</v>
      </c>
      <c r="N68" s="25" t="s">
        <v>20</v>
      </c>
    </row>
    <row r="69" ht="32.25" customHeight="1" spans="1:14">
      <c r="A69" s="6">
        <v>67</v>
      </c>
      <c r="B69" s="7" t="s">
        <v>162</v>
      </c>
      <c r="C69" s="7" t="s">
        <v>163</v>
      </c>
      <c r="D69" s="7" t="s">
        <v>17</v>
      </c>
      <c r="E69" s="8" t="s">
        <v>90</v>
      </c>
      <c r="F69" s="8" t="s">
        <v>157</v>
      </c>
      <c r="G69" s="8">
        <v>65.7</v>
      </c>
      <c r="H69" s="8">
        <v>42.2</v>
      </c>
      <c r="I69" s="8">
        <v>107.9</v>
      </c>
      <c r="J69" s="23">
        <v>83.1</v>
      </c>
      <c r="K69" s="24"/>
      <c r="L69" s="8">
        <f t="shared" si="2"/>
        <v>62.695</v>
      </c>
      <c r="M69" s="8">
        <v>4</v>
      </c>
      <c r="N69" s="25" t="s">
        <v>20</v>
      </c>
    </row>
    <row r="70" ht="32.25" customHeight="1" spans="1:14">
      <c r="A70" s="6">
        <v>68</v>
      </c>
      <c r="B70" s="7" t="s">
        <v>164</v>
      </c>
      <c r="C70" s="7" t="s">
        <v>165</v>
      </c>
      <c r="D70" s="7" t="s">
        <v>31</v>
      </c>
      <c r="E70" s="8" t="s">
        <v>90</v>
      </c>
      <c r="F70" s="8" t="s">
        <v>157</v>
      </c>
      <c r="G70" s="8">
        <v>50.7</v>
      </c>
      <c r="H70" s="8">
        <v>52</v>
      </c>
      <c r="I70" s="8">
        <v>102.7</v>
      </c>
      <c r="J70" s="23">
        <v>85.36</v>
      </c>
      <c r="K70" s="24"/>
      <c r="L70" s="8">
        <f t="shared" si="2"/>
        <v>61.553</v>
      </c>
      <c r="M70" s="8">
        <v>5</v>
      </c>
      <c r="N70" s="25" t="s">
        <v>20</v>
      </c>
    </row>
    <row r="71" ht="32.25" customHeight="1" spans="1:14">
      <c r="A71" s="6">
        <v>69</v>
      </c>
      <c r="B71" s="7" t="s">
        <v>166</v>
      </c>
      <c r="C71" s="7" t="s">
        <v>167</v>
      </c>
      <c r="D71" s="7" t="s">
        <v>17</v>
      </c>
      <c r="E71" s="8" t="s">
        <v>90</v>
      </c>
      <c r="F71" s="8" t="s">
        <v>157</v>
      </c>
      <c r="G71" s="8">
        <v>48.6</v>
      </c>
      <c r="H71" s="8">
        <v>52.2</v>
      </c>
      <c r="I71" s="8">
        <v>100.8</v>
      </c>
      <c r="J71" s="23">
        <v>87.14</v>
      </c>
      <c r="K71" s="24"/>
      <c r="L71" s="8">
        <f t="shared" si="2"/>
        <v>61.422</v>
      </c>
      <c r="M71" s="8">
        <v>6</v>
      </c>
      <c r="N71" s="25" t="s">
        <v>20</v>
      </c>
    </row>
    <row r="72" ht="32.25" customHeight="1" spans="1:14">
      <c r="A72" s="6">
        <v>70</v>
      </c>
      <c r="B72" s="7" t="s">
        <v>168</v>
      </c>
      <c r="C72" s="7" t="s">
        <v>169</v>
      </c>
      <c r="D72" s="7" t="s">
        <v>17</v>
      </c>
      <c r="E72" s="8" t="s">
        <v>90</v>
      </c>
      <c r="F72" s="8" t="s">
        <v>157</v>
      </c>
      <c r="G72" s="8">
        <v>42.9</v>
      </c>
      <c r="H72" s="8">
        <v>57.6</v>
      </c>
      <c r="I72" s="8">
        <v>100.5</v>
      </c>
      <c r="J72" s="23">
        <v>86.1</v>
      </c>
      <c r="K72" s="24"/>
      <c r="L72" s="8">
        <f t="shared" si="2"/>
        <v>61.005</v>
      </c>
      <c r="M72" s="8">
        <v>7</v>
      </c>
      <c r="N72" s="25" t="s">
        <v>20</v>
      </c>
    </row>
    <row r="73" ht="32.25" customHeight="1" spans="1:14">
      <c r="A73" s="6">
        <v>71</v>
      </c>
      <c r="B73" s="7" t="s">
        <v>170</v>
      </c>
      <c r="C73" s="7" t="s">
        <v>171</v>
      </c>
      <c r="D73" s="7" t="s">
        <v>17</v>
      </c>
      <c r="E73" s="8" t="s">
        <v>90</v>
      </c>
      <c r="F73" s="8" t="s">
        <v>157</v>
      </c>
      <c r="G73" s="8">
        <v>45.7</v>
      </c>
      <c r="H73" s="8">
        <v>53.7</v>
      </c>
      <c r="I73" s="8">
        <v>99.4</v>
      </c>
      <c r="J73" s="23">
        <v>85.6</v>
      </c>
      <c r="K73" s="24"/>
      <c r="L73" s="8">
        <f t="shared" si="2"/>
        <v>60.47</v>
      </c>
      <c r="M73" s="8">
        <v>8</v>
      </c>
      <c r="N73" s="25" t="s">
        <v>20</v>
      </c>
    </row>
    <row r="74" ht="32.25" customHeight="1" spans="1:14">
      <c r="A74" s="6">
        <v>72</v>
      </c>
      <c r="B74" s="7" t="s">
        <v>172</v>
      </c>
      <c r="C74" s="7" t="s">
        <v>173</v>
      </c>
      <c r="D74" s="7" t="s">
        <v>17</v>
      </c>
      <c r="E74" s="8" t="s">
        <v>90</v>
      </c>
      <c r="F74" s="8" t="s">
        <v>157</v>
      </c>
      <c r="G74" s="8">
        <v>40</v>
      </c>
      <c r="H74" s="8">
        <v>58</v>
      </c>
      <c r="I74" s="8">
        <v>98</v>
      </c>
      <c r="J74" s="23">
        <v>87.14</v>
      </c>
      <c r="K74" s="24"/>
      <c r="L74" s="8">
        <f t="shared" si="2"/>
        <v>60.442</v>
      </c>
      <c r="M74" s="8">
        <v>9</v>
      </c>
      <c r="N74" s="25" t="s">
        <v>20</v>
      </c>
    </row>
    <row r="75" ht="32.25" customHeight="1" spans="1:14">
      <c r="A75" s="6">
        <v>73</v>
      </c>
      <c r="B75" s="7" t="s">
        <v>174</v>
      </c>
      <c r="C75" s="7" t="s">
        <v>175</v>
      </c>
      <c r="D75" s="7" t="s">
        <v>17</v>
      </c>
      <c r="E75" s="8" t="s">
        <v>90</v>
      </c>
      <c r="F75" s="8" t="s">
        <v>157</v>
      </c>
      <c r="G75" s="8">
        <v>45.6</v>
      </c>
      <c r="H75" s="8">
        <v>50.4</v>
      </c>
      <c r="I75" s="8">
        <v>96</v>
      </c>
      <c r="J75" s="23">
        <v>88.5</v>
      </c>
      <c r="K75" s="24"/>
      <c r="L75" s="8">
        <f t="shared" si="2"/>
        <v>60.15</v>
      </c>
      <c r="M75" s="8">
        <v>10</v>
      </c>
      <c r="N75" s="25" t="s">
        <v>20</v>
      </c>
    </row>
    <row r="76" ht="32.25" customHeight="1" spans="1:14">
      <c r="A76" s="6">
        <v>74</v>
      </c>
      <c r="B76" s="7" t="s">
        <v>176</v>
      </c>
      <c r="C76" s="7" t="s">
        <v>177</v>
      </c>
      <c r="D76" s="7" t="s">
        <v>17</v>
      </c>
      <c r="E76" s="8" t="s">
        <v>90</v>
      </c>
      <c r="F76" s="8" t="s">
        <v>157</v>
      </c>
      <c r="G76" s="8">
        <v>47</v>
      </c>
      <c r="H76" s="8">
        <v>49</v>
      </c>
      <c r="I76" s="8">
        <v>96</v>
      </c>
      <c r="J76" s="23">
        <v>87.6</v>
      </c>
      <c r="K76" s="24"/>
      <c r="L76" s="8">
        <f t="shared" si="2"/>
        <v>59.88</v>
      </c>
      <c r="M76" s="8">
        <v>11</v>
      </c>
      <c r="N76" s="25" t="s">
        <v>20</v>
      </c>
    </row>
    <row r="77" ht="32.25" customHeight="1" spans="1:14">
      <c r="A77" s="6">
        <v>75</v>
      </c>
      <c r="B77" s="7" t="s">
        <v>178</v>
      </c>
      <c r="C77" s="7" t="s">
        <v>179</v>
      </c>
      <c r="D77" s="7" t="s">
        <v>17</v>
      </c>
      <c r="E77" s="8" t="s">
        <v>90</v>
      </c>
      <c r="F77" s="8" t="s">
        <v>157</v>
      </c>
      <c r="G77" s="8">
        <v>48.1</v>
      </c>
      <c r="H77" s="8">
        <v>48</v>
      </c>
      <c r="I77" s="8">
        <v>96.1</v>
      </c>
      <c r="J77" s="23">
        <v>86.8</v>
      </c>
      <c r="K77" s="24"/>
      <c r="L77" s="8">
        <f t="shared" si="2"/>
        <v>59.675</v>
      </c>
      <c r="M77" s="8">
        <v>12</v>
      </c>
      <c r="N77" s="25" t="s">
        <v>20</v>
      </c>
    </row>
    <row r="78" ht="32.25" customHeight="1" spans="1:14">
      <c r="A78" s="6">
        <v>76</v>
      </c>
      <c r="B78" s="7" t="s">
        <v>180</v>
      </c>
      <c r="C78" s="7" t="s">
        <v>181</v>
      </c>
      <c r="D78" s="7" t="s">
        <v>17</v>
      </c>
      <c r="E78" s="8" t="s">
        <v>90</v>
      </c>
      <c r="F78" s="8" t="s">
        <v>157</v>
      </c>
      <c r="G78" s="8">
        <v>41.2</v>
      </c>
      <c r="H78" s="8">
        <v>55.3</v>
      </c>
      <c r="I78" s="8">
        <v>96.5</v>
      </c>
      <c r="J78" s="23">
        <v>84.24</v>
      </c>
      <c r="K78" s="24"/>
      <c r="L78" s="8">
        <f t="shared" si="2"/>
        <v>59.047</v>
      </c>
      <c r="M78" s="8">
        <v>13</v>
      </c>
      <c r="N78" s="25" t="s">
        <v>20</v>
      </c>
    </row>
    <row r="79" ht="32.25" customHeight="1" spans="1:14">
      <c r="A79" s="6">
        <v>77</v>
      </c>
      <c r="B79" s="7" t="s">
        <v>182</v>
      </c>
      <c r="C79" s="7" t="s">
        <v>183</v>
      </c>
      <c r="D79" s="7" t="s">
        <v>31</v>
      </c>
      <c r="E79" s="8" t="s">
        <v>90</v>
      </c>
      <c r="F79" s="8" t="s">
        <v>157</v>
      </c>
      <c r="G79" s="8">
        <v>54</v>
      </c>
      <c r="H79" s="8">
        <v>39.8</v>
      </c>
      <c r="I79" s="8">
        <v>93.8</v>
      </c>
      <c r="J79" s="23">
        <v>86.1</v>
      </c>
      <c r="K79" s="24"/>
      <c r="L79" s="8">
        <f t="shared" si="2"/>
        <v>58.66</v>
      </c>
      <c r="M79" s="8">
        <v>14</v>
      </c>
      <c r="N79" s="25" t="s">
        <v>20</v>
      </c>
    </row>
    <row r="80" ht="32.25" customHeight="1" spans="1:14">
      <c r="A80" s="6">
        <v>78</v>
      </c>
      <c r="B80" s="7" t="s">
        <v>184</v>
      </c>
      <c r="C80" s="7" t="s">
        <v>185</v>
      </c>
      <c r="D80" s="7" t="s">
        <v>17</v>
      </c>
      <c r="E80" s="8" t="s">
        <v>90</v>
      </c>
      <c r="F80" s="8" t="s">
        <v>157</v>
      </c>
      <c r="G80" s="8">
        <v>37.8</v>
      </c>
      <c r="H80" s="8">
        <v>55.3</v>
      </c>
      <c r="I80" s="8">
        <v>93.1</v>
      </c>
      <c r="J80" s="23">
        <v>85.3</v>
      </c>
      <c r="K80" s="24"/>
      <c r="L80" s="8">
        <f t="shared" si="2"/>
        <v>58.175</v>
      </c>
      <c r="M80" s="8">
        <v>15</v>
      </c>
      <c r="N80" s="25"/>
    </row>
    <row r="81" ht="32.25" customHeight="1" spans="1:14">
      <c r="A81" s="6">
        <v>79</v>
      </c>
      <c r="B81" s="7" t="s">
        <v>186</v>
      </c>
      <c r="C81" s="7" t="s">
        <v>187</v>
      </c>
      <c r="D81" s="7" t="s">
        <v>17</v>
      </c>
      <c r="E81" s="8" t="s">
        <v>90</v>
      </c>
      <c r="F81" s="8" t="s">
        <v>157</v>
      </c>
      <c r="G81" s="8">
        <v>44.6</v>
      </c>
      <c r="H81" s="8">
        <v>50.9</v>
      </c>
      <c r="I81" s="8">
        <v>95.5</v>
      </c>
      <c r="J81" s="23">
        <v>81.9</v>
      </c>
      <c r="K81" s="24"/>
      <c r="L81" s="8">
        <f t="shared" si="2"/>
        <v>57.995</v>
      </c>
      <c r="M81" s="8">
        <v>16</v>
      </c>
      <c r="N81" s="25"/>
    </row>
    <row r="82" ht="32.25" customHeight="1" spans="1:14">
      <c r="A82" s="15">
        <v>80</v>
      </c>
      <c r="B82" s="16" t="s">
        <v>91</v>
      </c>
      <c r="C82" s="16" t="s">
        <v>188</v>
      </c>
      <c r="D82" s="16" t="s">
        <v>31</v>
      </c>
      <c r="E82" s="17" t="s">
        <v>90</v>
      </c>
      <c r="F82" s="17" t="s">
        <v>157</v>
      </c>
      <c r="G82" s="17">
        <v>48.1</v>
      </c>
      <c r="H82" s="17">
        <v>45.6</v>
      </c>
      <c r="I82" s="17">
        <v>93.7</v>
      </c>
      <c r="J82" s="32">
        <v>83.4</v>
      </c>
      <c r="K82" s="33"/>
      <c r="L82" s="17">
        <f t="shared" si="2"/>
        <v>57.815</v>
      </c>
      <c r="M82" s="17">
        <v>17</v>
      </c>
      <c r="N82" s="34"/>
    </row>
    <row r="83" ht="32.25" customHeight="1" spans="1:14">
      <c r="A83" s="18">
        <v>81</v>
      </c>
      <c r="B83" s="19" t="s">
        <v>189</v>
      </c>
      <c r="C83" s="19" t="s">
        <v>190</v>
      </c>
      <c r="D83" s="19" t="s">
        <v>31</v>
      </c>
      <c r="E83" s="20" t="s">
        <v>90</v>
      </c>
      <c r="F83" s="20" t="s">
        <v>191</v>
      </c>
      <c r="G83" s="20">
        <v>55.9</v>
      </c>
      <c r="H83" s="20">
        <v>71.3</v>
      </c>
      <c r="I83" s="20">
        <v>127.2</v>
      </c>
      <c r="J83" s="35">
        <v>86.26</v>
      </c>
      <c r="K83" s="36"/>
      <c r="L83" s="20">
        <f t="shared" si="2"/>
        <v>70.398</v>
      </c>
      <c r="M83" s="20">
        <v>1</v>
      </c>
      <c r="N83" s="37" t="s">
        <v>20</v>
      </c>
    </row>
    <row r="84" ht="32.25" customHeight="1" spans="1:14">
      <c r="A84" s="6">
        <v>82</v>
      </c>
      <c r="B84" s="7" t="s">
        <v>192</v>
      </c>
      <c r="C84" s="7" t="s">
        <v>193</v>
      </c>
      <c r="D84" s="7" t="s">
        <v>31</v>
      </c>
      <c r="E84" s="8" t="s">
        <v>90</v>
      </c>
      <c r="F84" s="8" t="s">
        <v>191</v>
      </c>
      <c r="G84" s="8">
        <v>56.3</v>
      </c>
      <c r="H84" s="8">
        <v>67.3</v>
      </c>
      <c r="I84" s="8">
        <v>123.6</v>
      </c>
      <c r="J84" s="23">
        <v>87.2</v>
      </c>
      <c r="K84" s="24"/>
      <c r="L84" s="8">
        <f t="shared" si="2"/>
        <v>69.42</v>
      </c>
      <c r="M84" s="8">
        <v>2</v>
      </c>
      <c r="N84" s="25" t="s">
        <v>20</v>
      </c>
    </row>
    <row r="85" ht="32.25" customHeight="1" spans="1:14">
      <c r="A85" s="6">
        <v>83</v>
      </c>
      <c r="B85" s="7" t="s">
        <v>194</v>
      </c>
      <c r="C85" s="7" t="s">
        <v>195</v>
      </c>
      <c r="D85" s="7" t="s">
        <v>17</v>
      </c>
      <c r="E85" s="8" t="s">
        <v>90</v>
      </c>
      <c r="F85" s="8" t="s">
        <v>191</v>
      </c>
      <c r="G85" s="8">
        <v>74.6</v>
      </c>
      <c r="H85" s="8">
        <v>49.7</v>
      </c>
      <c r="I85" s="8">
        <v>124.3</v>
      </c>
      <c r="J85" s="23">
        <v>84.8</v>
      </c>
      <c r="K85" s="24"/>
      <c r="L85" s="8">
        <f t="shared" si="2"/>
        <v>68.945</v>
      </c>
      <c r="M85" s="8">
        <v>3</v>
      </c>
      <c r="N85" s="25" t="s">
        <v>20</v>
      </c>
    </row>
    <row r="86" ht="32.25" customHeight="1" spans="1:14">
      <c r="A86" s="6">
        <v>84</v>
      </c>
      <c r="B86" s="7" t="s">
        <v>196</v>
      </c>
      <c r="C86" s="7" t="s">
        <v>197</v>
      </c>
      <c r="D86" s="7" t="s">
        <v>17</v>
      </c>
      <c r="E86" s="8" t="s">
        <v>90</v>
      </c>
      <c r="F86" s="8" t="s">
        <v>191</v>
      </c>
      <c r="G86" s="8">
        <v>64.2</v>
      </c>
      <c r="H86" s="8">
        <v>57.8</v>
      </c>
      <c r="I86" s="8">
        <v>122</v>
      </c>
      <c r="J86" s="23">
        <v>83.1</v>
      </c>
      <c r="K86" s="24"/>
      <c r="L86" s="8">
        <f t="shared" si="2"/>
        <v>67.63</v>
      </c>
      <c r="M86" s="8">
        <v>4</v>
      </c>
      <c r="N86" s="25" t="s">
        <v>20</v>
      </c>
    </row>
    <row r="87" ht="32.25" customHeight="1" spans="1:14">
      <c r="A87" s="6">
        <v>85</v>
      </c>
      <c r="B87" s="7" t="s">
        <v>198</v>
      </c>
      <c r="C87" s="7" t="s">
        <v>199</v>
      </c>
      <c r="D87" s="7" t="s">
        <v>31</v>
      </c>
      <c r="E87" s="8" t="s">
        <v>90</v>
      </c>
      <c r="F87" s="8" t="s">
        <v>191</v>
      </c>
      <c r="G87" s="8">
        <v>55.7</v>
      </c>
      <c r="H87" s="8">
        <v>62.5</v>
      </c>
      <c r="I87" s="8">
        <v>118.2</v>
      </c>
      <c r="J87" s="23">
        <v>87.36</v>
      </c>
      <c r="K87" s="24"/>
      <c r="L87" s="8">
        <f t="shared" si="2"/>
        <v>67.578</v>
      </c>
      <c r="M87" s="8">
        <v>5</v>
      </c>
      <c r="N87" s="25" t="s">
        <v>20</v>
      </c>
    </row>
    <row r="88" ht="32.25" customHeight="1" spans="1:14">
      <c r="A88" s="6">
        <v>86</v>
      </c>
      <c r="B88" s="7" t="s">
        <v>200</v>
      </c>
      <c r="C88" s="7" t="s">
        <v>201</v>
      </c>
      <c r="D88" s="7" t="s">
        <v>17</v>
      </c>
      <c r="E88" s="8" t="s">
        <v>90</v>
      </c>
      <c r="F88" s="8" t="s">
        <v>191</v>
      </c>
      <c r="G88" s="8">
        <v>55.6</v>
      </c>
      <c r="H88" s="8">
        <v>58.4</v>
      </c>
      <c r="I88" s="8">
        <v>114</v>
      </c>
      <c r="J88" s="23">
        <v>85.3</v>
      </c>
      <c r="K88" s="24"/>
      <c r="L88" s="8">
        <f t="shared" si="2"/>
        <v>65.49</v>
      </c>
      <c r="M88" s="8">
        <v>6</v>
      </c>
      <c r="N88" s="25" t="s">
        <v>20</v>
      </c>
    </row>
    <row r="89" ht="32.25" customHeight="1" spans="1:14">
      <c r="A89" s="6">
        <v>87</v>
      </c>
      <c r="B89" s="7" t="s">
        <v>202</v>
      </c>
      <c r="C89" s="7" t="s">
        <v>203</v>
      </c>
      <c r="D89" s="7" t="s">
        <v>17</v>
      </c>
      <c r="E89" s="8" t="s">
        <v>90</v>
      </c>
      <c r="F89" s="8" t="s">
        <v>191</v>
      </c>
      <c r="G89" s="8">
        <v>52</v>
      </c>
      <c r="H89" s="8">
        <v>56.6</v>
      </c>
      <c r="I89" s="8">
        <v>108.6</v>
      </c>
      <c r="J89" s="23">
        <v>87.9</v>
      </c>
      <c r="K89" s="24"/>
      <c r="L89" s="8">
        <f t="shared" si="2"/>
        <v>64.38</v>
      </c>
      <c r="M89" s="8">
        <v>7</v>
      </c>
      <c r="N89" s="25"/>
    </row>
    <row r="90" ht="32.25" customHeight="1" spans="1:14">
      <c r="A90" s="9">
        <v>88</v>
      </c>
      <c r="B90" s="10" t="s">
        <v>204</v>
      </c>
      <c r="C90" s="10" t="s">
        <v>205</v>
      </c>
      <c r="D90" s="10" t="s">
        <v>17</v>
      </c>
      <c r="E90" s="11" t="s">
        <v>90</v>
      </c>
      <c r="F90" s="11" t="s">
        <v>191</v>
      </c>
      <c r="G90" s="11">
        <v>67.9</v>
      </c>
      <c r="H90" s="11">
        <v>40.2</v>
      </c>
      <c r="I90" s="11">
        <v>108.1</v>
      </c>
      <c r="J90" s="26">
        <v>82.1</v>
      </c>
      <c r="K90" s="27"/>
      <c r="L90" s="11">
        <f t="shared" si="2"/>
        <v>62.465</v>
      </c>
      <c r="M90" s="11">
        <v>8</v>
      </c>
      <c r="N90" s="28"/>
    </row>
    <row r="91" ht="32.25" customHeight="1" spans="1:14">
      <c r="A91" s="12">
        <v>89</v>
      </c>
      <c r="B91" s="13" t="s">
        <v>206</v>
      </c>
      <c r="C91" s="13" t="s">
        <v>207</v>
      </c>
      <c r="D91" s="13" t="s">
        <v>31</v>
      </c>
      <c r="E91" s="14" t="s">
        <v>90</v>
      </c>
      <c r="F91" s="14" t="s">
        <v>83</v>
      </c>
      <c r="G91" s="14">
        <v>54.7</v>
      </c>
      <c r="H91" s="14">
        <v>46</v>
      </c>
      <c r="I91" s="14">
        <v>100.7</v>
      </c>
      <c r="J91" s="29">
        <v>84.5</v>
      </c>
      <c r="K91" s="30"/>
      <c r="L91" s="14">
        <f t="shared" si="2"/>
        <v>60.595</v>
      </c>
      <c r="M91" s="14">
        <v>1</v>
      </c>
      <c r="N91" s="31" t="s">
        <v>20</v>
      </c>
    </row>
    <row r="92" ht="32.25" customHeight="1" spans="1:14">
      <c r="A92" s="15">
        <v>90</v>
      </c>
      <c r="B92" s="16" t="s">
        <v>208</v>
      </c>
      <c r="C92" s="16" t="s">
        <v>209</v>
      </c>
      <c r="D92" s="16" t="s">
        <v>31</v>
      </c>
      <c r="E92" s="17" t="s">
        <v>90</v>
      </c>
      <c r="F92" s="17" t="s">
        <v>83</v>
      </c>
      <c r="G92" s="17">
        <v>61.7</v>
      </c>
      <c r="H92" s="17">
        <v>37.3</v>
      </c>
      <c r="I92" s="17">
        <v>99</v>
      </c>
      <c r="J92" s="32">
        <v>82.4</v>
      </c>
      <c r="K92" s="33"/>
      <c r="L92" s="17">
        <f t="shared" si="2"/>
        <v>59.37</v>
      </c>
      <c r="M92" s="17">
        <v>2</v>
      </c>
      <c r="N92" s="34"/>
    </row>
    <row r="93" ht="32.25" customHeight="1" spans="1:14">
      <c r="A93" s="12">
        <v>91</v>
      </c>
      <c r="B93" s="13" t="s">
        <v>210</v>
      </c>
      <c r="C93" s="13" t="s">
        <v>211</v>
      </c>
      <c r="D93" s="13" t="s">
        <v>17</v>
      </c>
      <c r="E93" s="14" t="s">
        <v>90</v>
      </c>
      <c r="F93" s="14" t="s">
        <v>212</v>
      </c>
      <c r="G93" s="14">
        <v>54.3</v>
      </c>
      <c r="H93" s="14">
        <v>55.4</v>
      </c>
      <c r="I93" s="14">
        <v>109.7</v>
      </c>
      <c r="J93" s="29">
        <v>92.98</v>
      </c>
      <c r="K93" s="30"/>
      <c r="L93" s="14">
        <f t="shared" si="2"/>
        <v>66.289</v>
      </c>
      <c r="M93" s="14">
        <v>1</v>
      </c>
      <c r="N93" s="31" t="s">
        <v>20</v>
      </c>
    </row>
    <row r="94" ht="32.25" customHeight="1" spans="1:14">
      <c r="A94" s="6">
        <v>92</v>
      </c>
      <c r="B94" s="7" t="s">
        <v>213</v>
      </c>
      <c r="C94" s="7" t="s">
        <v>214</v>
      </c>
      <c r="D94" s="7" t="s">
        <v>17</v>
      </c>
      <c r="E94" s="8" t="s">
        <v>90</v>
      </c>
      <c r="F94" s="8" t="s">
        <v>212</v>
      </c>
      <c r="G94" s="8">
        <v>55.3</v>
      </c>
      <c r="H94" s="8">
        <v>51</v>
      </c>
      <c r="I94" s="8">
        <v>106.3</v>
      </c>
      <c r="J94" s="23">
        <v>93.94</v>
      </c>
      <c r="K94" s="24"/>
      <c r="L94" s="8">
        <f t="shared" si="2"/>
        <v>65.387</v>
      </c>
      <c r="M94" s="8">
        <v>2</v>
      </c>
      <c r="N94" s="25" t="s">
        <v>20</v>
      </c>
    </row>
    <row r="95" ht="32.25" customHeight="1" spans="1:14">
      <c r="A95" s="6">
        <v>93</v>
      </c>
      <c r="B95" s="7" t="s">
        <v>215</v>
      </c>
      <c r="C95" s="7" t="s">
        <v>216</v>
      </c>
      <c r="D95" s="7" t="s">
        <v>17</v>
      </c>
      <c r="E95" s="8" t="s">
        <v>90</v>
      </c>
      <c r="F95" s="8" t="s">
        <v>212</v>
      </c>
      <c r="G95" s="8">
        <v>49.1</v>
      </c>
      <c r="H95" s="8">
        <v>56.5</v>
      </c>
      <c r="I95" s="8">
        <v>105.6</v>
      </c>
      <c r="J95" s="23">
        <v>92.3</v>
      </c>
      <c r="K95" s="24"/>
      <c r="L95" s="8">
        <f t="shared" si="2"/>
        <v>64.65</v>
      </c>
      <c r="M95" s="8">
        <v>3</v>
      </c>
      <c r="N95" s="25" t="s">
        <v>20</v>
      </c>
    </row>
    <row r="96" ht="32.25" customHeight="1" spans="1:14">
      <c r="A96" s="6">
        <v>94</v>
      </c>
      <c r="B96" s="7" t="s">
        <v>217</v>
      </c>
      <c r="C96" s="7" t="s">
        <v>218</v>
      </c>
      <c r="D96" s="7" t="s">
        <v>17</v>
      </c>
      <c r="E96" s="8" t="s">
        <v>90</v>
      </c>
      <c r="F96" s="8" t="s">
        <v>212</v>
      </c>
      <c r="G96" s="8">
        <v>43.2</v>
      </c>
      <c r="H96" s="8">
        <v>57</v>
      </c>
      <c r="I96" s="8">
        <v>100.2</v>
      </c>
      <c r="J96" s="23">
        <v>90.86</v>
      </c>
      <c r="K96" s="24"/>
      <c r="L96" s="8">
        <f t="shared" si="2"/>
        <v>62.328</v>
      </c>
      <c r="M96" s="8">
        <v>4</v>
      </c>
      <c r="N96" s="25" t="s">
        <v>20</v>
      </c>
    </row>
    <row r="97" ht="32.25" customHeight="1" spans="1:14">
      <c r="A97" s="6">
        <v>95</v>
      </c>
      <c r="B97" s="7" t="s">
        <v>219</v>
      </c>
      <c r="C97" s="7" t="s">
        <v>220</v>
      </c>
      <c r="D97" s="7" t="s">
        <v>31</v>
      </c>
      <c r="E97" s="8" t="s">
        <v>90</v>
      </c>
      <c r="F97" s="8" t="s">
        <v>212</v>
      </c>
      <c r="G97" s="8">
        <v>52.8</v>
      </c>
      <c r="H97" s="8">
        <v>41.2</v>
      </c>
      <c r="I97" s="8">
        <v>94</v>
      </c>
      <c r="J97" s="23">
        <v>89</v>
      </c>
      <c r="K97" s="24"/>
      <c r="L97" s="8">
        <f t="shared" ref="L97:L98" si="3">I97/2*0.7+(J97+K97)*0.3</f>
        <v>59.6</v>
      </c>
      <c r="M97" s="8">
        <v>5</v>
      </c>
      <c r="N97" s="25" t="s">
        <v>20</v>
      </c>
    </row>
    <row r="98" ht="32.25" customHeight="1" spans="1:14">
      <c r="A98" s="15">
        <v>96</v>
      </c>
      <c r="B98" s="16" t="s">
        <v>221</v>
      </c>
      <c r="C98" s="16" t="s">
        <v>222</v>
      </c>
      <c r="D98" s="16" t="s">
        <v>17</v>
      </c>
      <c r="E98" s="17" t="s">
        <v>90</v>
      </c>
      <c r="F98" s="17" t="s">
        <v>212</v>
      </c>
      <c r="G98" s="17">
        <v>47.3</v>
      </c>
      <c r="H98" s="17">
        <v>45.7</v>
      </c>
      <c r="I98" s="17">
        <v>93</v>
      </c>
      <c r="J98" s="32">
        <v>89.7</v>
      </c>
      <c r="K98" s="33"/>
      <c r="L98" s="17">
        <f t="shared" si="3"/>
        <v>59.46</v>
      </c>
      <c r="M98" s="17">
        <v>6</v>
      </c>
      <c r="N98" s="34"/>
    </row>
  </sheetData>
  <sortState ref="B3:P98">
    <sortCondition ref="E3:E98"/>
    <sortCondition ref="F3:F98" customList="语文,数学,英语,物理,历史,地理,生物,政治,音乐,美术,体育,信息技术,小学全科"/>
    <sortCondition ref="L3:L98" descending="1"/>
  </sortState>
  <mergeCells count="1">
    <mergeCell ref="A1:N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玲珑心</cp:lastModifiedBy>
  <dcterms:created xsi:type="dcterms:W3CDTF">2006-09-16T00:00:00Z</dcterms:created>
  <dcterms:modified xsi:type="dcterms:W3CDTF">2020-08-24T11:28:05Z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