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6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<sst xmlns="http://schemas.openxmlformats.org/spreadsheetml/2006/main" count="347" uniqueCount="140">
  <si>
    <t>设岗学校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</si>
  <si>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</si>
  <si>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</si>
  <si>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</si>
  <si>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</si>
  <si>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</si>
  <si>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</si>
  <si>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</si>
  <si>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</si>
  <si>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</si>
  <si>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</si>
  <si>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</si>
  <si>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</si>
  <si>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</si>
  <si>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</si>
  <si>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</si>
  <si>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</si>
  <si>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</si>
  <si>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生源要求</t>
  </si>
  <si>
    <t>备注</t>
  </si>
  <si>
    <t>静宁县威戎中学</t>
  </si>
  <si>
    <t>乡镇中学</t>
  </si>
  <si>
    <t>静宁生源</t>
  </si>
  <si>
    <t>本科及以上学历</t>
  </si>
  <si>
    <t>威戎中学</t>
  </si>
  <si>
    <t>静宁县成纪中学</t>
  </si>
  <si>
    <t>成纪中学</t>
  </si>
  <si>
    <t>静宁县三合初级中学</t>
  </si>
  <si>
    <t>三合初中</t>
  </si>
  <si>
    <t>静宁县原安中学</t>
  </si>
  <si>
    <t>原安中学</t>
  </si>
  <si>
    <t>静宁县司桥初级中学</t>
  </si>
  <si>
    <t>司桥初中</t>
  </si>
  <si>
    <t>静宁县曹务初级中学</t>
  </si>
  <si>
    <t>曹务初中</t>
  </si>
  <si>
    <t>静宁县田堡初级中学</t>
  </si>
  <si>
    <t>田堡初中</t>
  </si>
  <si>
    <t>静宁县新店初级中学</t>
  </si>
  <si>
    <t>新店初中</t>
  </si>
  <si>
    <t>静宁县双岘初级中学</t>
  </si>
  <si>
    <t>双岘初中</t>
  </si>
  <si>
    <t>静宁县雷大初级中学</t>
  </si>
  <si>
    <t>雷大初中</t>
  </si>
  <si>
    <t>静宁县余湾初级中学</t>
  </si>
  <si>
    <t>余湾初中</t>
  </si>
  <si>
    <t>静宁县治平初级中学</t>
  </si>
  <si>
    <t>治平初中</t>
  </si>
  <si>
    <t>静宁县白草屲初级中学</t>
  </si>
  <si>
    <t>白草屲初中</t>
  </si>
  <si>
    <t>静宁县深沟初级中学</t>
  </si>
  <si>
    <t>深沟初中</t>
  </si>
  <si>
    <t>静宁县贾河初级中学</t>
  </si>
  <si>
    <t>贾河初中</t>
  </si>
  <si>
    <t>静宁县阳坡初级中学</t>
  </si>
  <si>
    <t>阳坡初中</t>
  </si>
  <si>
    <t>静宁县威戎中心小学</t>
  </si>
  <si>
    <t>乡镇小学</t>
  </si>
  <si>
    <t>静宁生源</t>
  </si>
  <si>
    <t>大专及以上学历</t>
  </si>
  <si>
    <t>威戎教委</t>
  </si>
  <si>
    <t>静宁县界石铺中心小学</t>
  </si>
  <si>
    <t>乡镇小学</t>
  </si>
  <si>
    <t>界石铺教委</t>
  </si>
  <si>
    <t>静宁县三合中心小学</t>
  </si>
  <si>
    <t xml:space="preserve"> </t>
  </si>
  <si>
    <t>三合教委</t>
  </si>
  <si>
    <t>静宁县灵芝乡高义小学</t>
  </si>
  <si>
    <t>村小学</t>
  </si>
  <si>
    <t>灵芝教委</t>
  </si>
  <si>
    <t>静宁县灵芝乡红星小学</t>
  </si>
  <si>
    <t>静宁县原安中心小学</t>
  </si>
  <si>
    <t>原安教委</t>
  </si>
  <si>
    <t>静宁县城川镇高湾小学</t>
  </si>
  <si>
    <t>城川教委</t>
  </si>
  <si>
    <t>静宁县城川镇大寨小学</t>
  </si>
  <si>
    <t>静宁县古城中心小学</t>
  </si>
  <si>
    <t>古城教委</t>
  </si>
  <si>
    <t>静宁县古城镇石咀小学</t>
  </si>
  <si>
    <t>村小学</t>
  </si>
  <si>
    <t>静宁县曹务镇页湾小学</t>
  </si>
  <si>
    <t>教学点</t>
  </si>
  <si>
    <t>曹务教委</t>
  </si>
  <si>
    <t>静宁县曹务镇田沟小学</t>
  </si>
  <si>
    <t>静宁县曹务镇唐山小学</t>
  </si>
  <si>
    <t>静宁县甘沟中心小学</t>
  </si>
  <si>
    <t>甘沟教委</t>
  </si>
  <si>
    <t>静宁县甘沟镇梁岔小学</t>
  </si>
  <si>
    <t>静宁县细巷中心小学</t>
  </si>
  <si>
    <t>细巷教委</t>
  </si>
  <si>
    <t>静宁县细巷镇米岔小学</t>
  </si>
  <si>
    <t>静宁县红寺镇甘湾小学</t>
  </si>
  <si>
    <t>红寺教委</t>
  </si>
  <si>
    <t>静宁县红寺镇寺岔小学</t>
  </si>
  <si>
    <t>静宁县四河镇涧沟小学</t>
  </si>
  <si>
    <t>四河教委</t>
  </si>
  <si>
    <t>静宁县四河镇上赵小学</t>
  </si>
  <si>
    <t>静宁县新店中心小学</t>
  </si>
  <si>
    <t>新店教委</t>
  </si>
  <si>
    <t>静宁县双岘镇甘硖小学</t>
  </si>
  <si>
    <t>双岘教委</t>
  </si>
  <si>
    <t>静宁县双岘镇李咀小学</t>
  </si>
  <si>
    <t>静宁县雷大镇雷大小学</t>
  </si>
  <si>
    <t>雷大教委</t>
  </si>
  <si>
    <t>静宁县雷大镇兴坪小学</t>
  </si>
  <si>
    <t>静宁县余湾中心小学</t>
  </si>
  <si>
    <t>余湾教委</t>
  </si>
  <si>
    <t>静宁县治平镇后沟小学</t>
  </si>
  <si>
    <t>治平教委</t>
  </si>
  <si>
    <t>静宁县治平镇马合小学</t>
  </si>
  <si>
    <t>静宁县治平镇杨店小学</t>
  </si>
  <si>
    <t>静宁县治平镇朱堡小学</t>
  </si>
  <si>
    <t>静宁县治平镇雷沟小学</t>
  </si>
  <si>
    <t>静宁县李店镇中庄小学</t>
  </si>
  <si>
    <t>李店教委</t>
  </si>
  <si>
    <t>静宁县李店镇蒲岔小学</t>
  </si>
  <si>
    <t>静宁县李店镇阴坡咀小学</t>
  </si>
  <si>
    <t>静宁县李店镇维新小学</t>
  </si>
  <si>
    <t>静宁县深沟中心小学</t>
  </si>
  <si>
    <t>深沟教委</t>
  </si>
  <si>
    <t>静宁县仁大镇东湾小学</t>
  </si>
  <si>
    <t>仁大教委</t>
  </si>
  <si>
    <t>静宁县仁大镇东张小学</t>
  </si>
  <si>
    <t>静宁县仁大镇硖口小学</t>
  </si>
  <si>
    <t>静宁县仁大镇扯弓塬小学</t>
  </si>
  <si>
    <t>静宁县仁大镇魏坡小学</t>
  </si>
  <si>
    <t>静宁县贾河乡高窑小学</t>
  </si>
  <si>
    <t>贾河教委</t>
  </si>
  <si>
    <t>静宁县贾河乡宋堡小学</t>
  </si>
  <si>
    <t>静宁县贾河乡山上湾小学</t>
  </si>
  <si>
    <t>静宁县贾河乡中堡小学</t>
  </si>
  <si>
    <t>初中合计</t>
  </si>
  <si>
    <t>小学合计</t>
  </si>
  <si>
    <t>县（市、区）合计</t>
  </si>
  <si>
    <t>英语</t>
  </si>
  <si>
    <t>数学</t>
  </si>
  <si>
    <t>语文</t>
  </si>
  <si>
    <t>本科及以上学历</t>
  </si>
  <si>
    <t>已签约农硕</t>
  </si>
  <si>
    <t>学校
类型</t>
  </si>
  <si>
    <t>静宁县2020年农村义务教育阶段学校教师特设岗位计划招聘岗位表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</si>
</sst>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.5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8" fillId="0" borderId="10" xfId="40" applyFont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8" fillId="0" borderId="10" xfId="42" applyFont="1" applyFill="1" applyBorder="1" applyAlignment="1">
      <alignment horizontal="center" vertical="center" shrinkToFit="1"/>
      <protection/>
    </xf>
    <xf numFmtId="0" fontId="8" fillId="0" borderId="10" xfId="41" applyFont="1" applyBorder="1" applyAlignment="1">
      <alignment horizontal="center" vertical="center" shrinkToFit="1"/>
      <protection/>
    </xf>
    <xf numFmtId="0" fontId="7" fillId="0" borderId="10" xfId="0" applyFont="1" applyFill="1" applyBorder="1" applyAlignment="1">
      <alignment horizontal="center" vertical="center" shrinkToFit="1"/>
    </xf>
    <xf numFmtId="0" fontId="1" fillId="0" borderId="10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3" fillId="33" borderId="0" xfId="0" applyFont="1" applyFill="1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5" fillId="0" borderId="10" xfId="40" applyFont="1" applyBorder="1" applyAlignment="1">
      <alignment horizontal="center" vertical="center" wrapText="1"/>
      <protection/>
    </xf>
    <xf numFmtId="0" fontId="25" fillId="0" borderId="0" xfId="40" applyFont="1" applyFill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中小学教职工花名册（07年11月）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8"/>
  <sheetViews>
    <sheetView tabSelected="1" zoomScaleSheetLayoutView="100" zoomScalePageLayoutView="0" workbookViewId="0" topLeftCell="A1">
      <selection activeCell="K74" sqref="K74"/>
    </sheetView>
  </sheetViews>
  <sheetFormatPr defaultColWidth="8.75390625" defaultRowHeight="14.25"/>
  <cols>
    <col min="1" max="1" width="12.50390625" style="2" customWidth="1"/>
    <col min="2" max="2" width="9.125" style="2" customWidth="1"/>
    <col min="3" max="3" width="6.00390625" style="2" customWidth="1"/>
    <col min="4" max="4" width="4.75390625" style="2" customWidth="1"/>
    <col min="5" max="5" width="4.625" style="2" customWidth="1"/>
    <col min="6" max="19" width="4.75390625" style="2" customWidth="1"/>
    <col min="20" max="20" width="9.875" style="2" customWidth="1"/>
    <col min="21" max="21" width="7.875" style="2" customWidth="1"/>
    <col min="22" max="24" width="8.75390625" style="2" hidden="1" customWidth="1"/>
    <col min="25" max="254" width="8.75390625" style="2" customWidth="1"/>
  </cols>
  <sheetData>
    <row r="1" spans="1:21" s="1" customFormat="1" ht="36.75" customHeight="1">
      <c r="A1" s="19" t="s">
        <v>139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" customFormat="1" ht="66.75" customHeight="1">
      <c r="A2" s="3" t="s">
        <v>0</v>
      </c>
      <c r="B2" s="15" t="s">
        <v>138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4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5" t="s">
        <v>19</v>
      </c>
    </row>
    <row r="3" spans="1:254" ht="19.5" customHeight="1">
      <c r="A3" s="7" t="s">
        <v>25</v>
      </c>
      <c r="B3" s="7" t="s">
        <v>21</v>
      </c>
      <c r="C3" s="7">
        <f>SUM(D3:S3)</f>
        <v>1</v>
      </c>
      <c r="D3" s="7"/>
      <c r="E3" s="7"/>
      <c r="F3" s="7"/>
      <c r="G3" s="7"/>
      <c r="H3" s="7"/>
      <c r="I3" s="7"/>
      <c r="J3" s="7">
        <v>1</v>
      </c>
      <c r="K3" s="7"/>
      <c r="L3" s="7"/>
      <c r="M3" s="7"/>
      <c r="N3" s="7"/>
      <c r="O3" s="7"/>
      <c r="P3" s="7"/>
      <c r="Q3" s="7"/>
      <c r="R3" s="7"/>
      <c r="S3" s="7"/>
      <c r="T3" s="7" t="s">
        <v>22</v>
      </c>
      <c r="U3" s="7" t="s">
        <v>137</v>
      </c>
      <c r="V3" s="8">
        <v>4</v>
      </c>
      <c r="W3" s="6" t="s">
        <v>26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9.5" customHeight="1">
      <c r="A4" s="7" t="s">
        <v>25</v>
      </c>
      <c r="B4" s="7" t="s">
        <v>21</v>
      </c>
      <c r="C4" s="7">
        <f>SUM(D4:S4)</f>
        <v>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>
        <v>1</v>
      </c>
      <c r="Q4" s="7"/>
      <c r="R4" s="7"/>
      <c r="S4" s="7"/>
      <c r="T4" s="7" t="s">
        <v>22</v>
      </c>
      <c r="U4" s="7" t="s">
        <v>136</v>
      </c>
      <c r="V4" s="8">
        <v>4</v>
      </c>
      <c r="W4" s="6" t="s">
        <v>26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9.5" customHeight="1">
      <c r="A5" s="7" t="s">
        <v>20</v>
      </c>
      <c r="B5" s="7" t="s">
        <v>21</v>
      </c>
      <c r="C5" s="7">
        <f aca="true" t="shared" si="0" ref="C5:C35">SUM(D5:S5)</f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v>1</v>
      </c>
      <c r="Q5" s="7"/>
      <c r="R5" s="7"/>
      <c r="S5" s="7"/>
      <c r="T5" s="7" t="s">
        <v>22</v>
      </c>
      <c r="U5" s="7" t="s">
        <v>23</v>
      </c>
      <c r="V5" s="8">
        <v>3</v>
      </c>
      <c r="W5" s="6" t="s">
        <v>24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9.5" customHeight="1">
      <c r="A6" s="7" t="s">
        <v>27</v>
      </c>
      <c r="B6" s="7" t="s">
        <v>21</v>
      </c>
      <c r="C6" s="7">
        <f t="shared" si="0"/>
        <v>2</v>
      </c>
      <c r="D6" s="7"/>
      <c r="E6" s="7"/>
      <c r="F6" s="7">
        <v>1</v>
      </c>
      <c r="G6" s="7"/>
      <c r="H6" s="7"/>
      <c r="I6" s="7"/>
      <c r="J6" s="7"/>
      <c r="K6" s="7">
        <v>1</v>
      </c>
      <c r="L6" s="7"/>
      <c r="M6" s="7"/>
      <c r="N6" s="7"/>
      <c r="O6" s="7"/>
      <c r="P6" s="7"/>
      <c r="Q6" s="7"/>
      <c r="R6" s="7"/>
      <c r="S6" s="7"/>
      <c r="T6" s="7" t="s">
        <v>22</v>
      </c>
      <c r="U6" s="7" t="s">
        <v>23</v>
      </c>
      <c r="V6" s="8">
        <v>12</v>
      </c>
      <c r="W6" s="6" t="s">
        <v>28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9.5" customHeight="1">
      <c r="A7" s="7" t="s">
        <v>29</v>
      </c>
      <c r="B7" s="7" t="s">
        <v>21</v>
      </c>
      <c r="C7" s="7">
        <f t="shared" si="0"/>
        <v>1</v>
      </c>
      <c r="D7" s="7"/>
      <c r="E7" s="7"/>
      <c r="F7" s="7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 t="s">
        <v>22</v>
      </c>
      <c r="U7" s="7" t="s">
        <v>23</v>
      </c>
      <c r="V7" s="8">
        <v>16</v>
      </c>
      <c r="W7" s="6" t="s">
        <v>30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9.5" customHeight="1">
      <c r="A8" s="7" t="s">
        <v>31</v>
      </c>
      <c r="B8" s="7" t="s">
        <v>21</v>
      </c>
      <c r="C8" s="7">
        <f t="shared" si="0"/>
        <v>1</v>
      </c>
      <c r="D8" s="7">
        <v>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 t="s">
        <v>22</v>
      </c>
      <c r="U8" s="7" t="s">
        <v>23</v>
      </c>
      <c r="V8" s="8">
        <v>17</v>
      </c>
      <c r="W8" s="6" t="s">
        <v>32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9.5" customHeight="1">
      <c r="A9" s="7" t="s">
        <v>33</v>
      </c>
      <c r="B9" s="7" t="s">
        <v>21</v>
      </c>
      <c r="C9" s="7">
        <f t="shared" si="0"/>
        <v>1</v>
      </c>
      <c r="D9" s="7">
        <v>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 t="s">
        <v>22</v>
      </c>
      <c r="U9" s="7" t="s">
        <v>23</v>
      </c>
      <c r="V9" s="8">
        <v>20</v>
      </c>
      <c r="W9" s="6" t="s">
        <v>34</v>
      </c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9.5" customHeight="1">
      <c r="A10" s="7" t="s">
        <v>35</v>
      </c>
      <c r="B10" s="7" t="s">
        <v>21</v>
      </c>
      <c r="C10" s="7">
        <f t="shared" si="0"/>
        <v>2</v>
      </c>
      <c r="D10" s="7"/>
      <c r="E10" s="7">
        <v>1</v>
      </c>
      <c r="F10" s="7">
        <v>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 t="s">
        <v>22</v>
      </c>
      <c r="U10" s="7" t="s">
        <v>23</v>
      </c>
      <c r="V10" s="8">
        <v>25</v>
      </c>
      <c r="W10" s="6" t="s">
        <v>36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9.5" customHeight="1">
      <c r="A11" s="7" t="s">
        <v>37</v>
      </c>
      <c r="B11" s="7" t="s">
        <v>21</v>
      </c>
      <c r="C11" s="7">
        <f t="shared" si="0"/>
        <v>2</v>
      </c>
      <c r="D11" s="7">
        <v>1</v>
      </c>
      <c r="E11" s="7">
        <v>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 t="s">
        <v>22</v>
      </c>
      <c r="U11" s="7" t="s">
        <v>23</v>
      </c>
      <c r="V11" s="8">
        <v>26</v>
      </c>
      <c r="W11" s="6" t="s">
        <v>38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9.5" customHeight="1">
      <c r="A12" s="7" t="s">
        <v>39</v>
      </c>
      <c r="B12" s="7" t="s">
        <v>21</v>
      </c>
      <c r="C12" s="7">
        <f t="shared" si="0"/>
        <v>1</v>
      </c>
      <c r="D12" s="7"/>
      <c r="E12" s="7">
        <v>1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 t="s">
        <v>22</v>
      </c>
      <c r="U12" s="7" t="s">
        <v>23</v>
      </c>
      <c r="V12" s="8">
        <v>29</v>
      </c>
      <c r="W12" s="6" t="s">
        <v>40</v>
      </c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9.5" customHeight="1">
      <c r="A13" s="7" t="s">
        <v>41</v>
      </c>
      <c r="B13" s="7" t="s">
        <v>21</v>
      </c>
      <c r="C13" s="7">
        <f t="shared" si="0"/>
        <v>1</v>
      </c>
      <c r="D13" s="7"/>
      <c r="E13" s="7"/>
      <c r="F13" s="7"/>
      <c r="G13" s="7"/>
      <c r="H13" s="7"/>
      <c r="I13" s="7">
        <v>1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 t="s">
        <v>22</v>
      </c>
      <c r="U13" s="7" t="s">
        <v>23</v>
      </c>
      <c r="V13" s="8">
        <v>31</v>
      </c>
      <c r="W13" s="6" t="s">
        <v>42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9.5" customHeight="1">
      <c r="A14" s="7" t="s">
        <v>43</v>
      </c>
      <c r="B14" s="7" t="s">
        <v>21</v>
      </c>
      <c r="C14" s="7">
        <f t="shared" si="0"/>
        <v>1</v>
      </c>
      <c r="D14" s="7"/>
      <c r="E14" s="7"/>
      <c r="F14" s="7"/>
      <c r="G14" s="7"/>
      <c r="H14" s="7"/>
      <c r="I14" s="7">
        <v>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 t="s">
        <v>22</v>
      </c>
      <c r="U14" s="7" t="s">
        <v>23</v>
      </c>
      <c r="V14" s="8">
        <v>32</v>
      </c>
      <c r="W14" s="6" t="s">
        <v>44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9.5" customHeight="1">
      <c r="A15" s="7" t="s">
        <v>45</v>
      </c>
      <c r="B15" s="7" t="s">
        <v>21</v>
      </c>
      <c r="C15" s="7">
        <f t="shared" si="0"/>
        <v>1</v>
      </c>
      <c r="D15" s="7"/>
      <c r="E15" s="7"/>
      <c r="F15" s="7"/>
      <c r="G15" s="7"/>
      <c r="H15" s="7"/>
      <c r="I15" s="7"/>
      <c r="J15" s="7"/>
      <c r="K15" s="7"/>
      <c r="L15" s="7">
        <v>1</v>
      </c>
      <c r="M15" s="7"/>
      <c r="N15" s="7"/>
      <c r="O15" s="7"/>
      <c r="P15" s="7"/>
      <c r="Q15" s="7"/>
      <c r="R15" s="7"/>
      <c r="S15" s="7"/>
      <c r="T15" s="7" t="s">
        <v>22</v>
      </c>
      <c r="U15" s="7" t="s">
        <v>23</v>
      </c>
      <c r="V15" s="8">
        <v>33</v>
      </c>
      <c r="W15" s="6" t="s">
        <v>46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9.5" customHeight="1">
      <c r="A16" s="7" t="s">
        <v>47</v>
      </c>
      <c r="B16" s="7" t="s">
        <v>21</v>
      </c>
      <c r="C16" s="7">
        <f t="shared" si="0"/>
        <v>2</v>
      </c>
      <c r="D16" s="7"/>
      <c r="E16" s="7"/>
      <c r="F16" s="7"/>
      <c r="G16" s="7"/>
      <c r="H16" s="7"/>
      <c r="I16" s="7"/>
      <c r="J16" s="7">
        <v>1</v>
      </c>
      <c r="K16" s="7">
        <v>1</v>
      </c>
      <c r="L16" s="7"/>
      <c r="M16" s="7"/>
      <c r="N16" s="7"/>
      <c r="O16" s="7"/>
      <c r="P16" s="7"/>
      <c r="Q16" s="7"/>
      <c r="R16" s="7"/>
      <c r="S16" s="7"/>
      <c r="T16" s="7" t="s">
        <v>22</v>
      </c>
      <c r="U16" s="7" t="s">
        <v>23</v>
      </c>
      <c r="V16" s="8">
        <v>34</v>
      </c>
      <c r="W16" s="6" t="s">
        <v>48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9.5" customHeight="1">
      <c r="A17" s="7" t="s">
        <v>49</v>
      </c>
      <c r="B17" s="7" t="s">
        <v>21</v>
      </c>
      <c r="C17" s="7">
        <f t="shared" si="0"/>
        <v>1</v>
      </c>
      <c r="D17" s="7">
        <v>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 t="s">
        <v>22</v>
      </c>
      <c r="U17" s="7" t="s">
        <v>23</v>
      </c>
      <c r="V17" s="8">
        <v>35</v>
      </c>
      <c r="W17" s="6" t="s">
        <v>50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9.5" customHeight="1">
      <c r="A18" s="7" t="s">
        <v>51</v>
      </c>
      <c r="B18" s="7" t="s">
        <v>21</v>
      </c>
      <c r="C18" s="7">
        <f t="shared" si="0"/>
        <v>2</v>
      </c>
      <c r="D18" s="7"/>
      <c r="E18" s="7">
        <v>1</v>
      </c>
      <c r="F18" s="7">
        <v>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 t="s">
        <v>22</v>
      </c>
      <c r="U18" s="7" t="s">
        <v>23</v>
      </c>
      <c r="V18" s="8">
        <v>36</v>
      </c>
      <c r="W18" s="6" t="s">
        <v>52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9.5" customHeight="1">
      <c r="A19" s="7" t="s">
        <v>53</v>
      </c>
      <c r="B19" s="7" t="s">
        <v>21</v>
      </c>
      <c r="C19" s="7">
        <f t="shared" si="0"/>
        <v>1</v>
      </c>
      <c r="D19" s="7"/>
      <c r="E19" s="7"/>
      <c r="F19" s="7"/>
      <c r="G19" s="7">
        <v>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 t="s">
        <v>22</v>
      </c>
      <c r="U19" s="7" t="s">
        <v>23</v>
      </c>
      <c r="V19" s="8">
        <v>37</v>
      </c>
      <c r="W19" s="6" t="s">
        <v>54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9.5" customHeight="1">
      <c r="A20" s="7" t="s">
        <v>55</v>
      </c>
      <c r="B20" s="7" t="s">
        <v>56</v>
      </c>
      <c r="C20" s="7">
        <f t="shared" si="0"/>
        <v>1</v>
      </c>
      <c r="D20" s="7"/>
      <c r="E20" s="7"/>
      <c r="F20" s="7"/>
      <c r="G20" s="7"/>
      <c r="H20" s="7"/>
      <c r="I20" s="7"/>
      <c r="J20" s="7"/>
      <c r="K20" s="7"/>
      <c r="L20" s="7"/>
      <c r="M20" s="7">
        <v>1</v>
      </c>
      <c r="N20" s="7"/>
      <c r="O20" s="7"/>
      <c r="P20" s="7"/>
      <c r="Q20" s="7"/>
      <c r="R20" s="7"/>
      <c r="S20" s="7"/>
      <c r="T20" s="7" t="s">
        <v>57</v>
      </c>
      <c r="U20" s="7" t="s">
        <v>58</v>
      </c>
      <c r="V20" s="8">
        <v>45</v>
      </c>
      <c r="W20" s="6" t="s">
        <v>59</v>
      </c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9.5" customHeight="1">
      <c r="A21" s="7" t="s">
        <v>60</v>
      </c>
      <c r="B21" s="7" t="s">
        <v>61</v>
      </c>
      <c r="C21" s="7">
        <f t="shared" si="0"/>
        <v>3</v>
      </c>
      <c r="D21" s="7"/>
      <c r="E21" s="7"/>
      <c r="F21" s="7">
        <v>1</v>
      </c>
      <c r="G21" s="7"/>
      <c r="H21" s="7"/>
      <c r="I21" s="7"/>
      <c r="J21" s="7"/>
      <c r="K21" s="7"/>
      <c r="L21" s="7"/>
      <c r="M21" s="7">
        <v>2</v>
      </c>
      <c r="N21" s="7"/>
      <c r="O21" s="7"/>
      <c r="P21" s="7"/>
      <c r="Q21" s="7"/>
      <c r="R21" s="7"/>
      <c r="S21" s="7"/>
      <c r="T21" s="7" t="s">
        <v>57</v>
      </c>
      <c r="U21" s="7" t="s">
        <v>58</v>
      </c>
      <c r="V21" s="8">
        <v>46</v>
      </c>
      <c r="W21" s="6" t="s">
        <v>62</v>
      </c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9.5" customHeight="1">
      <c r="A22" s="7" t="s">
        <v>63</v>
      </c>
      <c r="B22" s="7" t="s">
        <v>61</v>
      </c>
      <c r="C22" s="7">
        <f t="shared" si="0"/>
        <v>1</v>
      </c>
      <c r="D22" s="7"/>
      <c r="E22" s="7"/>
      <c r="F22" s="7">
        <v>1</v>
      </c>
      <c r="G22" s="7"/>
      <c r="H22" s="7"/>
      <c r="I22" s="7"/>
      <c r="J22" s="7"/>
      <c r="K22" s="7"/>
      <c r="L22" s="7"/>
      <c r="M22" s="7"/>
      <c r="N22" s="7"/>
      <c r="O22" s="7"/>
      <c r="P22" s="7" t="s">
        <v>64</v>
      </c>
      <c r="Q22" s="7" t="s">
        <v>64</v>
      </c>
      <c r="R22" s="7"/>
      <c r="S22" s="7"/>
      <c r="T22" s="7" t="s">
        <v>57</v>
      </c>
      <c r="U22" s="7" t="s">
        <v>58</v>
      </c>
      <c r="V22" s="8">
        <v>47</v>
      </c>
      <c r="W22" s="6" t="s">
        <v>65</v>
      </c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9.5" customHeight="1">
      <c r="A23" s="7" t="s">
        <v>66</v>
      </c>
      <c r="B23" s="7" t="s">
        <v>67</v>
      </c>
      <c r="C23" s="7">
        <f t="shared" si="0"/>
        <v>1</v>
      </c>
      <c r="D23" s="7"/>
      <c r="E23" s="7"/>
      <c r="F23" s="7">
        <v>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 t="s">
        <v>57</v>
      </c>
      <c r="U23" s="7" t="s">
        <v>58</v>
      </c>
      <c r="V23" s="8">
        <v>50</v>
      </c>
      <c r="W23" s="6" t="s">
        <v>68</v>
      </c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9.5" customHeight="1">
      <c r="A24" s="9" t="s">
        <v>69</v>
      </c>
      <c r="B24" s="7" t="s">
        <v>67</v>
      </c>
      <c r="C24" s="7">
        <f t="shared" si="0"/>
        <v>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>
        <v>1</v>
      </c>
      <c r="T24" s="10" t="s">
        <v>57</v>
      </c>
      <c r="U24" s="7" t="s">
        <v>58</v>
      </c>
      <c r="V24" s="8">
        <v>50</v>
      </c>
      <c r="W24" s="6" t="s">
        <v>68</v>
      </c>
      <c r="X24" s="14" t="s">
        <v>133</v>
      </c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 s="7" t="s">
        <v>70</v>
      </c>
      <c r="B25" s="7" t="s">
        <v>61</v>
      </c>
      <c r="C25" s="7">
        <f t="shared" si="0"/>
        <v>2</v>
      </c>
      <c r="D25" s="7"/>
      <c r="E25" s="7"/>
      <c r="F25" s="7"/>
      <c r="G25" s="7"/>
      <c r="H25" s="7"/>
      <c r="I25" s="7"/>
      <c r="J25" s="7">
        <v>1</v>
      </c>
      <c r="K25" s="7"/>
      <c r="L25" s="7"/>
      <c r="M25" s="7">
        <v>1</v>
      </c>
      <c r="N25" s="7"/>
      <c r="O25" s="7"/>
      <c r="P25" s="7"/>
      <c r="Q25" s="7"/>
      <c r="R25" s="7"/>
      <c r="S25" s="7"/>
      <c r="T25" s="7" t="s">
        <v>57</v>
      </c>
      <c r="U25" s="7" t="s">
        <v>58</v>
      </c>
      <c r="V25" s="8">
        <v>51</v>
      </c>
      <c r="W25" s="6" t="s">
        <v>71</v>
      </c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 s="7" t="s">
        <v>72</v>
      </c>
      <c r="B26" s="7" t="s">
        <v>67</v>
      </c>
      <c r="C26" s="7">
        <f t="shared" si="0"/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>
        <v>1</v>
      </c>
      <c r="N26" s="10"/>
      <c r="O26" s="10"/>
      <c r="P26" s="10"/>
      <c r="Q26" s="10"/>
      <c r="R26" s="10"/>
      <c r="S26" s="10"/>
      <c r="T26" s="10" t="s">
        <v>57</v>
      </c>
      <c r="U26" s="7" t="s">
        <v>58</v>
      </c>
      <c r="V26" s="8">
        <v>53</v>
      </c>
      <c r="W26" s="6" t="s">
        <v>73</v>
      </c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 s="7" t="s">
        <v>74</v>
      </c>
      <c r="B27" s="7" t="s">
        <v>67</v>
      </c>
      <c r="C27" s="7">
        <f t="shared" si="0"/>
        <v>1</v>
      </c>
      <c r="D27" s="10">
        <v>1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 t="s">
        <v>57</v>
      </c>
      <c r="U27" s="7" t="s">
        <v>58</v>
      </c>
      <c r="V27" s="8">
        <v>53</v>
      </c>
      <c r="W27" s="6" t="s">
        <v>73</v>
      </c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 s="7" t="s">
        <v>75</v>
      </c>
      <c r="B28" s="7" t="s">
        <v>61</v>
      </c>
      <c r="C28" s="7">
        <f t="shared" si="0"/>
        <v>1</v>
      </c>
      <c r="D28" s="7"/>
      <c r="E28" s="7"/>
      <c r="F28" s="7"/>
      <c r="G28" s="7"/>
      <c r="H28" s="7"/>
      <c r="I28" s="7"/>
      <c r="J28" s="7"/>
      <c r="K28" s="7"/>
      <c r="L28" s="7"/>
      <c r="M28" s="7">
        <v>1</v>
      </c>
      <c r="N28" s="7"/>
      <c r="O28" s="7"/>
      <c r="P28" s="7"/>
      <c r="Q28" s="7"/>
      <c r="R28" s="7"/>
      <c r="S28" s="7"/>
      <c r="T28" s="7" t="s">
        <v>57</v>
      </c>
      <c r="U28" s="7" t="s">
        <v>58</v>
      </c>
      <c r="V28" s="8">
        <v>55</v>
      </c>
      <c r="W28" s="6" t="s">
        <v>76</v>
      </c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 s="9" t="s">
        <v>77</v>
      </c>
      <c r="B29" s="11" t="s">
        <v>78</v>
      </c>
      <c r="C29" s="7">
        <f t="shared" si="0"/>
        <v>1</v>
      </c>
      <c r="D29" s="10"/>
      <c r="E29" s="10"/>
      <c r="F29" s="10"/>
      <c r="G29" s="10"/>
      <c r="H29" s="10"/>
      <c r="I29" s="10"/>
      <c r="J29" s="10"/>
      <c r="K29" s="10"/>
      <c r="L29" s="10"/>
      <c r="M29" s="10">
        <v>1</v>
      </c>
      <c r="N29" s="10"/>
      <c r="O29" s="10"/>
      <c r="P29" s="10"/>
      <c r="Q29" s="10"/>
      <c r="R29" s="10"/>
      <c r="S29" s="10"/>
      <c r="T29" s="10" t="s">
        <v>57</v>
      </c>
      <c r="U29" s="7" t="s">
        <v>58</v>
      </c>
      <c r="V29" s="8">
        <v>55</v>
      </c>
      <c r="W29" s="6" t="s">
        <v>76</v>
      </c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 s="7" t="s">
        <v>79</v>
      </c>
      <c r="B30" s="7" t="s">
        <v>80</v>
      </c>
      <c r="C30" s="7">
        <f t="shared" si="0"/>
        <v>1</v>
      </c>
      <c r="D30" s="7"/>
      <c r="E30" s="7"/>
      <c r="F30" s="7">
        <v>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 t="s">
        <v>57</v>
      </c>
      <c r="U30" s="7" t="s">
        <v>58</v>
      </c>
      <c r="V30" s="8">
        <v>56</v>
      </c>
      <c r="W30" s="6" t="s">
        <v>81</v>
      </c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 s="7" t="s">
        <v>82</v>
      </c>
      <c r="B31" s="7" t="s">
        <v>80</v>
      </c>
      <c r="C31" s="7">
        <f t="shared" si="0"/>
        <v>1</v>
      </c>
      <c r="D31" s="7"/>
      <c r="E31" s="7"/>
      <c r="F31" s="7">
        <v>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 t="s">
        <v>57</v>
      </c>
      <c r="U31" s="7" t="s">
        <v>58</v>
      </c>
      <c r="V31" s="8">
        <v>56</v>
      </c>
      <c r="W31" s="6" t="s">
        <v>81</v>
      </c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 s="11" t="s">
        <v>83</v>
      </c>
      <c r="B32" s="7" t="s">
        <v>80</v>
      </c>
      <c r="C32" s="7">
        <f t="shared" si="0"/>
        <v>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>
        <v>1</v>
      </c>
      <c r="O32" s="10"/>
      <c r="P32" s="10"/>
      <c r="Q32" s="10"/>
      <c r="R32" s="10"/>
      <c r="S32" s="10"/>
      <c r="T32" s="10" t="s">
        <v>57</v>
      </c>
      <c r="U32" s="7" t="s">
        <v>58</v>
      </c>
      <c r="V32" s="8">
        <v>56</v>
      </c>
      <c r="W32" s="6" t="s">
        <v>81</v>
      </c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 s="7" t="s">
        <v>84</v>
      </c>
      <c r="B33" s="7" t="s">
        <v>61</v>
      </c>
      <c r="C33" s="7">
        <f t="shared" si="0"/>
        <v>1</v>
      </c>
      <c r="D33" s="7"/>
      <c r="E33" s="7"/>
      <c r="F33" s="7"/>
      <c r="G33" s="7"/>
      <c r="H33" s="7"/>
      <c r="I33" s="7"/>
      <c r="J33" s="7"/>
      <c r="K33" s="7"/>
      <c r="L33" s="7"/>
      <c r="M33" s="7">
        <v>1</v>
      </c>
      <c r="N33" s="7"/>
      <c r="O33" s="7"/>
      <c r="P33" s="7"/>
      <c r="Q33" s="7"/>
      <c r="R33" s="7"/>
      <c r="S33" s="7"/>
      <c r="T33" s="7" t="s">
        <v>57</v>
      </c>
      <c r="U33" s="7" t="s">
        <v>58</v>
      </c>
      <c r="V33" s="8">
        <v>58</v>
      </c>
      <c r="W33" s="6" t="s">
        <v>85</v>
      </c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 s="7" t="s">
        <v>86</v>
      </c>
      <c r="B34" s="7" t="s">
        <v>67</v>
      </c>
      <c r="C34" s="7">
        <f t="shared" si="0"/>
        <v>1</v>
      </c>
      <c r="D34" s="7"/>
      <c r="E34" s="7"/>
      <c r="F34" s="7">
        <v>1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 t="s">
        <v>57</v>
      </c>
      <c r="U34" s="7" t="s">
        <v>58</v>
      </c>
      <c r="V34" s="8">
        <v>58</v>
      </c>
      <c r="W34" s="6" t="s">
        <v>85</v>
      </c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 s="7" t="s">
        <v>87</v>
      </c>
      <c r="B35" s="7" t="s">
        <v>61</v>
      </c>
      <c r="C35" s="7">
        <f t="shared" si="0"/>
        <v>2</v>
      </c>
      <c r="D35" s="10"/>
      <c r="E35" s="10"/>
      <c r="F35" s="10"/>
      <c r="G35" s="10"/>
      <c r="H35" s="10"/>
      <c r="I35" s="10"/>
      <c r="J35" s="10"/>
      <c r="K35" s="10"/>
      <c r="L35" s="10"/>
      <c r="M35" s="10">
        <v>1</v>
      </c>
      <c r="N35" s="10"/>
      <c r="O35" s="10"/>
      <c r="P35" s="7">
        <v>1</v>
      </c>
      <c r="Q35" s="10"/>
      <c r="R35" s="10"/>
      <c r="S35" s="10"/>
      <c r="T35" s="10" t="s">
        <v>57</v>
      </c>
      <c r="U35" s="7" t="s">
        <v>58</v>
      </c>
      <c r="V35" s="8">
        <v>59</v>
      </c>
      <c r="W35" s="6" t="s">
        <v>88</v>
      </c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 s="7" t="s">
        <v>89</v>
      </c>
      <c r="B36" s="11" t="s">
        <v>78</v>
      </c>
      <c r="C36" s="7">
        <f aca="true" t="shared" si="1" ref="C36:C65">SUM(D36:S36)</f>
        <v>1</v>
      </c>
      <c r="D36" s="10"/>
      <c r="E36" s="10"/>
      <c r="F36" s="10">
        <v>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 t="s">
        <v>57</v>
      </c>
      <c r="U36" s="7" t="s">
        <v>58</v>
      </c>
      <c r="V36" s="8">
        <v>59</v>
      </c>
      <c r="W36" s="6" t="s">
        <v>88</v>
      </c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 s="7" t="s">
        <v>90</v>
      </c>
      <c r="B37" s="7" t="s">
        <v>67</v>
      </c>
      <c r="C37" s="7">
        <f t="shared" si="1"/>
        <v>1</v>
      </c>
      <c r="D37" s="7"/>
      <c r="E37" s="7"/>
      <c r="F37" s="7">
        <v>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 t="s">
        <v>57</v>
      </c>
      <c r="U37" s="7" t="s">
        <v>58</v>
      </c>
      <c r="V37" s="8">
        <v>60</v>
      </c>
      <c r="W37" s="6" t="s">
        <v>91</v>
      </c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 s="9" t="s">
        <v>92</v>
      </c>
      <c r="B38" s="11" t="s">
        <v>67</v>
      </c>
      <c r="C38" s="7">
        <f t="shared" si="1"/>
        <v>1</v>
      </c>
      <c r="D38" s="10"/>
      <c r="E38" s="10">
        <v>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 t="s">
        <v>57</v>
      </c>
      <c r="U38" s="7" t="s">
        <v>58</v>
      </c>
      <c r="V38" s="8">
        <v>60</v>
      </c>
      <c r="W38" s="6" t="s">
        <v>91</v>
      </c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 s="7" t="s">
        <v>93</v>
      </c>
      <c r="B39" s="7" t="s">
        <v>67</v>
      </c>
      <c r="C39" s="7">
        <f t="shared" si="1"/>
        <v>1</v>
      </c>
      <c r="D39" s="7"/>
      <c r="E39" s="7"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 t="s">
        <v>57</v>
      </c>
      <c r="U39" s="7" t="s">
        <v>58</v>
      </c>
      <c r="V39" s="8">
        <v>61</v>
      </c>
      <c r="W39" s="6" t="s">
        <v>94</v>
      </c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 s="7" t="s">
        <v>95</v>
      </c>
      <c r="B40" s="7" t="s">
        <v>67</v>
      </c>
      <c r="C40" s="7">
        <f t="shared" si="1"/>
        <v>1</v>
      </c>
      <c r="D40" s="7"/>
      <c r="E40" s="7">
        <v>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 t="s">
        <v>57</v>
      </c>
      <c r="U40" s="7" t="s">
        <v>58</v>
      </c>
      <c r="V40" s="8">
        <v>61</v>
      </c>
      <c r="W40" s="6" t="s">
        <v>94</v>
      </c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 s="7" t="s">
        <v>96</v>
      </c>
      <c r="B41" s="7" t="s">
        <v>61</v>
      </c>
      <c r="C41" s="7">
        <f t="shared" si="1"/>
        <v>3</v>
      </c>
      <c r="D41" s="7"/>
      <c r="E41" s="7">
        <v>1</v>
      </c>
      <c r="F41" s="7"/>
      <c r="G41" s="7"/>
      <c r="H41" s="7"/>
      <c r="I41" s="7"/>
      <c r="J41" s="7"/>
      <c r="K41" s="7"/>
      <c r="L41" s="7"/>
      <c r="M41" s="7">
        <v>1</v>
      </c>
      <c r="N41" s="7">
        <v>1</v>
      </c>
      <c r="O41" s="7"/>
      <c r="P41" s="7"/>
      <c r="Q41" s="7"/>
      <c r="R41" s="7"/>
      <c r="S41" s="7"/>
      <c r="T41" s="7" t="s">
        <v>57</v>
      </c>
      <c r="U41" s="7" t="s">
        <v>58</v>
      </c>
      <c r="V41" s="8">
        <v>63</v>
      </c>
      <c r="W41" s="6" t="s">
        <v>97</v>
      </c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 s="7" t="s">
        <v>98</v>
      </c>
      <c r="B42" s="7" t="s">
        <v>67</v>
      </c>
      <c r="C42" s="7">
        <f t="shared" si="1"/>
        <v>1</v>
      </c>
      <c r="D42" s="7">
        <v>1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 t="s">
        <v>57</v>
      </c>
      <c r="U42" s="7" t="s">
        <v>58</v>
      </c>
      <c r="V42" s="8">
        <v>64</v>
      </c>
      <c r="W42" s="6" t="s">
        <v>99</v>
      </c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 s="7" t="s">
        <v>100</v>
      </c>
      <c r="B43" s="7" t="s">
        <v>80</v>
      </c>
      <c r="C43" s="7">
        <f t="shared" si="1"/>
        <v>1</v>
      </c>
      <c r="D43" s="7"/>
      <c r="E43" s="7">
        <v>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 t="s">
        <v>57</v>
      </c>
      <c r="U43" s="7" t="s">
        <v>58</v>
      </c>
      <c r="V43" s="8">
        <v>64</v>
      </c>
      <c r="W43" s="6" t="s">
        <v>99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 s="7" t="s">
        <v>101</v>
      </c>
      <c r="B44" s="11" t="s">
        <v>78</v>
      </c>
      <c r="C44" s="7">
        <f t="shared" si="1"/>
        <v>1</v>
      </c>
      <c r="D44" s="7"/>
      <c r="E44" s="7">
        <v>1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 t="s">
        <v>57</v>
      </c>
      <c r="U44" s="7" t="s">
        <v>58</v>
      </c>
      <c r="V44" s="8">
        <v>66</v>
      </c>
      <c r="W44" s="6" t="s">
        <v>102</v>
      </c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 s="7" t="s">
        <v>103</v>
      </c>
      <c r="B45" s="11" t="s">
        <v>78</v>
      </c>
      <c r="C45" s="7">
        <f t="shared" si="1"/>
        <v>1</v>
      </c>
      <c r="D45" s="10"/>
      <c r="E45" s="10"/>
      <c r="F45" s="10">
        <v>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 t="s">
        <v>57</v>
      </c>
      <c r="U45" s="7" t="s">
        <v>58</v>
      </c>
      <c r="V45" s="8">
        <v>66</v>
      </c>
      <c r="W45" s="6" t="s">
        <v>102</v>
      </c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 s="7" t="s">
        <v>104</v>
      </c>
      <c r="B46" s="7" t="s">
        <v>61</v>
      </c>
      <c r="C46" s="7">
        <f t="shared" si="1"/>
        <v>1</v>
      </c>
      <c r="D46" s="7"/>
      <c r="E46" s="7"/>
      <c r="F46" s="7"/>
      <c r="G46" s="7"/>
      <c r="H46" s="7"/>
      <c r="I46" s="7"/>
      <c r="J46" s="7"/>
      <c r="K46" s="7"/>
      <c r="L46" s="7"/>
      <c r="M46" s="7">
        <v>1</v>
      </c>
      <c r="N46" s="7"/>
      <c r="O46" s="7"/>
      <c r="P46" s="7"/>
      <c r="Q46" s="7"/>
      <c r="R46" s="7"/>
      <c r="S46" s="7"/>
      <c r="T46" s="7" t="s">
        <v>57</v>
      </c>
      <c r="U46" s="7" t="s">
        <v>58</v>
      </c>
      <c r="V46" s="8">
        <v>67</v>
      </c>
      <c r="W46" s="6" t="s">
        <v>105</v>
      </c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 s="7" t="s">
        <v>106</v>
      </c>
      <c r="B47" s="7" t="s">
        <v>67</v>
      </c>
      <c r="C47" s="7">
        <f t="shared" si="1"/>
        <v>1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>
        <v>1</v>
      </c>
      <c r="T47" s="7" t="s">
        <v>57</v>
      </c>
      <c r="U47" s="7" t="s">
        <v>58</v>
      </c>
      <c r="V47" s="8">
        <v>68</v>
      </c>
      <c r="W47" s="6" t="s">
        <v>107</v>
      </c>
      <c r="X47" s="14" t="s">
        <v>135</v>
      </c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 s="7" t="s">
        <v>108</v>
      </c>
      <c r="B48" s="7" t="s">
        <v>67</v>
      </c>
      <c r="C48" s="7">
        <f t="shared" si="1"/>
        <v>1</v>
      </c>
      <c r="D48" s="7"/>
      <c r="E48" s="7">
        <v>1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 t="s">
        <v>57</v>
      </c>
      <c r="U48" s="7" t="s">
        <v>58</v>
      </c>
      <c r="V48" s="8">
        <v>68</v>
      </c>
      <c r="W48" s="6" t="s">
        <v>107</v>
      </c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 s="9" t="s">
        <v>109</v>
      </c>
      <c r="B49" s="11" t="s">
        <v>67</v>
      </c>
      <c r="C49" s="7">
        <f t="shared" si="1"/>
        <v>1</v>
      </c>
      <c r="D49" s="10">
        <v>1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 t="s">
        <v>57</v>
      </c>
      <c r="U49" s="7" t="s">
        <v>58</v>
      </c>
      <c r="V49" s="8">
        <v>68</v>
      </c>
      <c r="W49" s="6" t="s">
        <v>107</v>
      </c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 s="9" t="s">
        <v>110</v>
      </c>
      <c r="B50" s="11" t="s">
        <v>67</v>
      </c>
      <c r="C50" s="7">
        <f t="shared" si="1"/>
        <v>1</v>
      </c>
      <c r="D50" s="10"/>
      <c r="E50" s="10">
        <v>1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 t="s">
        <v>57</v>
      </c>
      <c r="U50" s="7" t="s">
        <v>58</v>
      </c>
      <c r="V50" s="8">
        <v>68</v>
      </c>
      <c r="W50" s="6" t="s">
        <v>107</v>
      </c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 s="9" t="s">
        <v>111</v>
      </c>
      <c r="B51" s="11" t="s">
        <v>67</v>
      </c>
      <c r="C51" s="7">
        <f t="shared" si="1"/>
        <v>1</v>
      </c>
      <c r="D51" s="10">
        <v>1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 t="s">
        <v>57</v>
      </c>
      <c r="U51" s="7" t="s">
        <v>58</v>
      </c>
      <c r="V51" s="8">
        <v>68</v>
      </c>
      <c r="W51" s="6" t="s">
        <v>107</v>
      </c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 s="7" t="s">
        <v>112</v>
      </c>
      <c r="B52" s="11" t="s">
        <v>78</v>
      </c>
      <c r="C52" s="7">
        <f t="shared" si="1"/>
        <v>1</v>
      </c>
      <c r="D52" s="7"/>
      <c r="E52" s="7">
        <v>1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 t="s">
        <v>57</v>
      </c>
      <c r="U52" s="7" t="s">
        <v>58</v>
      </c>
      <c r="V52" s="8">
        <v>69</v>
      </c>
      <c r="W52" s="6" t="s">
        <v>113</v>
      </c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 s="7" t="s">
        <v>114</v>
      </c>
      <c r="B53" s="7" t="s">
        <v>80</v>
      </c>
      <c r="C53" s="7">
        <f t="shared" si="1"/>
        <v>1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>
        <v>1</v>
      </c>
      <c r="T53" s="10" t="s">
        <v>57</v>
      </c>
      <c r="U53" s="7" t="s">
        <v>58</v>
      </c>
      <c r="V53" s="8">
        <v>69</v>
      </c>
      <c r="W53" s="6" t="s">
        <v>113</v>
      </c>
      <c r="X53" s="14" t="s">
        <v>134</v>
      </c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 s="7" t="s">
        <v>115</v>
      </c>
      <c r="B54" s="7" t="s">
        <v>80</v>
      </c>
      <c r="C54" s="7">
        <f t="shared" si="1"/>
        <v>1</v>
      </c>
      <c r="D54" s="10">
        <v>1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 t="s">
        <v>57</v>
      </c>
      <c r="U54" s="7" t="s">
        <v>58</v>
      </c>
      <c r="V54" s="8">
        <v>69</v>
      </c>
      <c r="W54" s="6" t="s">
        <v>113</v>
      </c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 s="7" t="s">
        <v>116</v>
      </c>
      <c r="B55" s="11" t="s">
        <v>78</v>
      </c>
      <c r="C55" s="7">
        <f t="shared" si="1"/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10">
        <v>1</v>
      </c>
      <c r="N55" s="10"/>
      <c r="O55" s="10"/>
      <c r="P55" s="10"/>
      <c r="Q55" s="10"/>
      <c r="R55" s="10"/>
      <c r="S55" s="10"/>
      <c r="T55" s="10" t="s">
        <v>57</v>
      </c>
      <c r="U55" s="7" t="s">
        <v>58</v>
      </c>
      <c r="V55" s="8">
        <v>69</v>
      </c>
      <c r="W55" s="6" t="s">
        <v>113</v>
      </c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 s="7" t="s">
        <v>117</v>
      </c>
      <c r="B56" s="7" t="s">
        <v>61</v>
      </c>
      <c r="C56" s="7">
        <f t="shared" si="1"/>
        <v>2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v>1</v>
      </c>
      <c r="O56" s="7"/>
      <c r="P56" s="7"/>
      <c r="Q56" s="7"/>
      <c r="R56" s="7"/>
      <c r="S56" s="7">
        <v>1</v>
      </c>
      <c r="T56" s="10" t="s">
        <v>57</v>
      </c>
      <c r="U56" s="7" t="s">
        <v>58</v>
      </c>
      <c r="V56" s="8">
        <v>70</v>
      </c>
      <c r="W56" s="6" t="s">
        <v>118</v>
      </c>
      <c r="X56" s="14" t="s">
        <v>133</v>
      </c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 s="7" t="s">
        <v>119</v>
      </c>
      <c r="B57" s="7" t="s">
        <v>78</v>
      </c>
      <c r="C57" s="7">
        <f t="shared" si="1"/>
        <v>1</v>
      </c>
      <c r="D57" s="7"/>
      <c r="E57" s="7"/>
      <c r="F57" s="7"/>
      <c r="G57" s="7"/>
      <c r="H57" s="7"/>
      <c r="I57" s="7"/>
      <c r="J57" s="7"/>
      <c r="K57" s="7"/>
      <c r="L57" s="7"/>
      <c r="M57" s="7">
        <v>1</v>
      </c>
      <c r="N57" s="7"/>
      <c r="O57" s="7"/>
      <c r="P57" s="7"/>
      <c r="Q57" s="7"/>
      <c r="R57" s="7"/>
      <c r="S57" s="7"/>
      <c r="T57" s="10" t="s">
        <v>57</v>
      </c>
      <c r="U57" s="7" t="s">
        <v>58</v>
      </c>
      <c r="V57" s="8">
        <v>71</v>
      </c>
      <c r="W57" s="6" t="s">
        <v>120</v>
      </c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 s="7" t="s">
        <v>121</v>
      </c>
      <c r="B58" s="7" t="s">
        <v>78</v>
      </c>
      <c r="C58" s="7">
        <f t="shared" si="1"/>
        <v>1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>
        <v>1</v>
      </c>
      <c r="O58" s="7"/>
      <c r="P58" s="7"/>
      <c r="Q58" s="7"/>
      <c r="R58" s="7"/>
      <c r="S58" s="7"/>
      <c r="T58" s="10" t="s">
        <v>57</v>
      </c>
      <c r="U58" s="7" t="s">
        <v>58</v>
      </c>
      <c r="V58" s="8">
        <v>71</v>
      </c>
      <c r="W58" s="6" t="s">
        <v>120</v>
      </c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 s="9" t="s">
        <v>122</v>
      </c>
      <c r="B59" s="7" t="s">
        <v>78</v>
      </c>
      <c r="C59" s="7">
        <f t="shared" si="1"/>
        <v>1</v>
      </c>
      <c r="D59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>
        <v>1</v>
      </c>
      <c r="T59" s="10" t="s">
        <v>57</v>
      </c>
      <c r="U59" s="7" t="s">
        <v>58</v>
      </c>
      <c r="V59" s="8">
        <v>71</v>
      </c>
      <c r="W59" s="6" t="s">
        <v>120</v>
      </c>
      <c r="X59" s="14" t="s">
        <v>134</v>
      </c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 s="9" t="s">
        <v>123</v>
      </c>
      <c r="B60" s="7" t="s">
        <v>78</v>
      </c>
      <c r="C60" s="7">
        <f t="shared" si="1"/>
        <v>1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>
        <v>1</v>
      </c>
      <c r="O60" s="7"/>
      <c r="P60" s="7"/>
      <c r="Q60" s="7"/>
      <c r="R60" s="7"/>
      <c r="S60" s="7"/>
      <c r="T60" s="10" t="s">
        <v>57</v>
      </c>
      <c r="U60" s="7" t="s">
        <v>58</v>
      </c>
      <c r="V60" s="8">
        <v>71</v>
      </c>
      <c r="W60" s="6" t="s">
        <v>120</v>
      </c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 s="9" t="s">
        <v>124</v>
      </c>
      <c r="B61" s="7" t="s">
        <v>78</v>
      </c>
      <c r="C61" s="7">
        <f t="shared" si="1"/>
        <v>1</v>
      </c>
      <c r="D61" s="7"/>
      <c r="E61" s="7"/>
      <c r="F61" s="7">
        <v>1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10" t="s">
        <v>57</v>
      </c>
      <c r="U61" s="7" t="s">
        <v>58</v>
      </c>
      <c r="V61" s="8">
        <v>71</v>
      </c>
      <c r="W61" s="6" t="s">
        <v>120</v>
      </c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 s="7" t="s">
        <v>125</v>
      </c>
      <c r="B62" s="7" t="s">
        <v>78</v>
      </c>
      <c r="C62" s="7">
        <f t="shared" si="1"/>
        <v>1</v>
      </c>
      <c r="D62" s="7"/>
      <c r="E62" s="7"/>
      <c r="F62" s="7"/>
      <c r="G62" s="7"/>
      <c r="H62" s="7"/>
      <c r="I62" s="7"/>
      <c r="J62" s="7"/>
      <c r="K62" s="7"/>
      <c r="L62" s="7"/>
      <c r="M62" s="7">
        <v>1</v>
      </c>
      <c r="N62" s="7"/>
      <c r="O62" s="7"/>
      <c r="P62" s="7"/>
      <c r="Q62" s="7"/>
      <c r="R62" s="7"/>
      <c r="S62" s="7"/>
      <c r="T62" s="10" t="s">
        <v>57</v>
      </c>
      <c r="U62" s="7" t="s">
        <v>58</v>
      </c>
      <c r="V62" s="8">
        <v>72</v>
      </c>
      <c r="W62" s="6" t="s">
        <v>126</v>
      </c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 s="9" t="s">
        <v>127</v>
      </c>
      <c r="B63" s="11" t="s">
        <v>78</v>
      </c>
      <c r="C63" s="7">
        <f t="shared" si="1"/>
        <v>1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>
        <v>1</v>
      </c>
      <c r="O63" s="10"/>
      <c r="P63" s="10"/>
      <c r="Q63" s="10"/>
      <c r="R63" s="10"/>
      <c r="S63" s="10"/>
      <c r="T63" s="10" t="s">
        <v>57</v>
      </c>
      <c r="U63" s="7" t="s">
        <v>58</v>
      </c>
      <c r="V63" s="8">
        <v>72</v>
      </c>
      <c r="W63" s="6" t="s">
        <v>126</v>
      </c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 s="9" t="s">
        <v>128</v>
      </c>
      <c r="B64" s="11" t="s">
        <v>78</v>
      </c>
      <c r="C64" s="7">
        <f t="shared" si="1"/>
        <v>1</v>
      </c>
      <c r="D64" s="10"/>
      <c r="E64" s="10">
        <v>1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 t="s">
        <v>57</v>
      </c>
      <c r="U64" s="7" t="s">
        <v>58</v>
      </c>
      <c r="V64" s="8">
        <v>72</v>
      </c>
      <c r="W64" s="6" t="s">
        <v>126</v>
      </c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 s="9" t="s">
        <v>129</v>
      </c>
      <c r="B65" s="11" t="s">
        <v>78</v>
      </c>
      <c r="C65" s="7">
        <f t="shared" si="1"/>
        <v>1</v>
      </c>
      <c r="D65" s="10">
        <v>1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 t="s">
        <v>57</v>
      </c>
      <c r="U65" s="7" t="s">
        <v>58</v>
      </c>
      <c r="V65" s="8">
        <v>72</v>
      </c>
      <c r="W65" s="6" t="s">
        <v>126</v>
      </c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 s="16" t="s">
        <v>130</v>
      </c>
      <c r="B66" s="17"/>
      <c r="C66" s="10">
        <f>SUM(C3:C19)</f>
        <v>22</v>
      </c>
      <c r="D66" s="10">
        <f aca="true" t="shared" si="2" ref="D66:S66">SUM(D3:D19)</f>
        <v>4</v>
      </c>
      <c r="E66" s="10">
        <f t="shared" si="2"/>
        <v>4</v>
      </c>
      <c r="F66" s="10">
        <f t="shared" si="2"/>
        <v>4</v>
      </c>
      <c r="G66" s="10">
        <f t="shared" si="2"/>
        <v>1</v>
      </c>
      <c r="H66" s="10">
        <f t="shared" si="2"/>
        <v>0</v>
      </c>
      <c r="I66" s="10">
        <f t="shared" si="2"/>
        <v>2</v>
      </c>
      <c r="J66" s="10">
        <f t="shared" si="2"/>
        <v>2</v>
      </c>
      <c r="K66" s="10">
        <f t="shared" si="2"/>
        <v>2</v>
      </c>
      <c r="L66" s="10">
        <f t="shared" si="2"/>
        <v>1</v>
      </c>
      <c r="M66" s="10">
        <f t="shared" si="2"/>
        <v>0</v>
      </c>
      <c r="N66" s="10">
        <f t="shared" si="2"/>
        <v>0</v>
      </c>
      <c r="O66" s="10">
        <f t="shared" si="2"/>
        <v>0</v>
      </c>
      <c r="P66" s="10">
        <f t="shared" si="2"/>
        <v>2</v>
      </c>
      <c r="Q66" s="10">
        <f t="shared" si="2"/>
        <v>0</v>
      </c>
      <c r="R66" s="10">
        <f t="shared" si="2"/>
        <v>0</v>
      </c>
      <c r="S66" s="10">
        <f t="shared" si="2"/>
        <v>0</v>
      </c>
      <c r="T66" s="10"/>
      <c r="U66" s="10"/>
      <c r="V66" s="10"/>
      <c r="W66" s="8"/>
      <c r="X66" s="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 s="16" t="s">
        <v>131</v>
      </c>
      <c r="B67" s="17"/>
      <c r="C67" s="10">
        <f>SUM(C20:C65)</f>
        <v>53</v>
      </c>
      <c r="D67" s="10">
        <f aca="true" t="shared" si="3" ref="D67:S67">SUM(D20:D65)</f>
        <v>6</v>
      </c>
      <c r="E67" s="10">
        <f t="shared" si="3"/>
        <v>10</v>
      </c>
      <c r="F67" s="10">
        <f t="shared" si="3"/>
        <v>10</v>
      </c>
      <c r="G67" s="10">
        <f t="shared" si="3"/>
        <v>0</v>
      </c>
      <c r="H67" s="10">
        <f t="shared" si="3"/>
        <v>0</v>
      </c>
      <c r="I67" s="10">
        <f t="shared" si="3"/>
        <v>0</v>
      </c>
      <c r="J67" s="10">
        <f t="shared" si="3"/>
        <v>1</v>
      </c>
      <c r="K67" s="10">
        <f t="shared" si="3"/>
        <v>0</v>
      </c>
      <c r="L67" s="10">
        <f t="shared" si="3"/>
        <v>0</v>
      </c>
      <c r="M67" s="10">
        <f t="shared" si="3"/>
        <v>14</v>
      </c>
      <c r="N67" s="10">
        <f t="shared" si="3"/>
        <v>6</v>
      </c>
      <c r="O67" s="10">
        <f t="shared" si="3"/>
        <v>0</v>
      </c>
      <c r="P67" s="10">
        <f t="shared" si="3"/>
        <v>1</v>
      </c>
      <c r="Q67" s="10">
        <f t="shared" si="3"/>
        <v>0</v>
      </c>
      <c r="R67" s="10">
        <f t="shared" si="3"/>
        <v>0</v>
      </c>
      <c r="S67" s="10">
        <f t="shared" si="3"/>
        <v>5</v>
      </c>
      <c r="T67" s="10"/>
      <c r="U67" s="10"/>
      <c r="V67" s="10"/>
      <c r="W67" s="8"/>
      <c r="X67" s="6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25.5" customHeight="1">
      <c r="A68" s="18" t="s">
        <v>132</v>
      </c>
      <c r="B68" s="18"/>
      <c r="C68" s="12">
        <f>C66+C67</f>
        <v>75</v>
      </c>
      <c r="D68" s="12">
        <f>D66+D67</f>
        <v>10</v>
      </c>
      <c r="E68" s="12">
        <f>E66+E67</f>
        <v>14</v>
      </c>
      <c r="F68" s="12">
        <f>F66+F67</f>
        <v>14</v>
      </c>
      <c r="G68" s="12">
        <f>G66+G67</f>
        <v>1</v>
      </c>
      <c r="H68" s="12">
        <f>H66+H67</f>
        <v>0</v>
      </c>
      <c r="I68" s="12">
        <f>I66+I67</f>
        <v>2</v>
      </c>
      <c r="J68" s="12">
        <f>J66+J67</f>
        <v>3</v>
      </c>
      <c r="K68" s="12">
        <f>K66+K67</f>
        <v>2</v>
      </c>
      <c r="L68" s="12">
        <f>L66+L67</f>
        <v>1</v>
      </c>
      <c r="M68" s="12">
        <f>M66+M67</f>
        <v>14</v>
      </c>
      <c r="N68" s="12">
        <f>N66+N67</f>
        <v>6</v>
      </c>
      <c r="O68" s="12">
        <f>O66+O67</f>
        <v>0</v>
      </c>
      <c r="P68" s="12">
        <f>P66+P67</f>
        <v>3</v>
      </c>
      <c r="Q68" s="12">
        <f>Q66+Q67</f>
        <v>0</v>
      </c>
      <c r="R68" s="12">
        <f>R66+R67</f>
        <v>0</v>
      </c>
      <c r="S68" s="12">
        <f>S66+S67</f>
        <v>5</v>
      </c>
      <c r="T68" s="12"/>
      <c r="U68" s="13"/>
      <c r="V68" s="13"/>
      <c r="W68" s="8"/>
      <c r="X68" s="6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</sheetData>
  <sheetProtection/>
  <mergeCells count="4">
    <mergeCell ref="A1:U1"/>
    <mergeCell ref="A66:B66"/>
    <mergeCell ref="A67:B67"/>
    <mergeCell ref="A68:B6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China</cp:lastModifiedBy>
  <cp:lastPrinted>2020-06-24T02:15:31Z</cp:lastPrinted>
  <dcterms:created xsi:type="dcterms:W3CDTF">2020-06-23T09:23:13Z</dcterms:created>
  <dcterms:modified xsi:type="dcterms:W3CDTF">2020-07-01T03:29:42Z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