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选人员" sheetId="1" r:id="rId1"/>
  </sheets>
  <definedNames>
    <definedName name="_xlnm._FilterDatabase" localSheetId="0" hidden="1">'初选人员'!$A$2:$I$33</definedName>
    <definedName name="_xlnm.Print_Titles" localSheetId="0">'初选人员'!$1:$2</definedName>
  </definedNames>
  <calcPr fullCalcOnLoad="1"/>
</workbook>
</file>

<file path=xl/sharedStrings.xml><?xml version="1.0" encoding="utf-8"?>
<sst xmlns="http://schemas.openxmlformats.org/spreadsheetml/2006/main" count="166" uniqueCount="121">
  <si>
    <t>序号</t>
  </si>
  <si>
    <t>姓名</t>
  </si>
  <si>
    <t>性别</t>
  </si>
  <si>
    <t>准考证号</t>
  </si>
  <si>
    <t>笔试成绩(150分)</t>
  </si>
  <si>
    <t>综合成绩（笔试成绩百分制×50%+面试成绩×50%）</t>
  </si>
  <si>
    <t>1</t>
  </si>
  <si>
    <t>陈冬冬</t>
  </si>
  <si>
    <t>男</t>
  </si>
  <si>
    <t>622711000718</t>
  </si>
  <si>
    <t>2</t>
  </si>
  <si>
    <t>武  荣</t>
  </si>
  <si>
    <t>622711001823</t>
  </si>
  <si>
    <t>3</t>
  </si>
  <si>
    <t>李  果</t>
  </si>
  <si>
    <t>622711001015</t>
  </si>
  <si>
    <t>4</t>
  </si>
  <si>
    <t>连龙娇</t>
  </si>
  <si>
    <t>女</t>
  </si>
  <si>
    <t>622711000418</t>
  </si>
  <si>
    <t>5</t>
  </si>
  <si>
    <t>晋相强</t>
  </si>
  <si>
    <t>622711000817</t>
  </si>
  <si>
    <t>6</t>
  </si>
  <si>
    <t>薛晓栋</t>
  </si>
  <si>
    <t>622711000404</t>
  </si>
  <si>
    <t>7</t>
  </si>
  <si>
    <t>王凤琴</t>
  </si>
  <si>
    <t>622711000106</t>
  </si>
  <si>
    <t>8</t>
  </si>
  <si>
    <t>李长映</t>
  </si>
  <si>
    <t>622711001607</t>
  </si>
  <si>
    <t>9</t>
  </si>
  <si>
    <t>尹彦龙</t>
  </si>
  <si>
    <t>622711000603</t>
  </si>
  <si>
    <t>10</t>
  </si>
  <si>
    <t>赵艳霞</t>
  </si>
  <si>
    <t>622711000809</t>
  </si>
  <si>
    <t>11</t>
  </si>
  <si>
    <t>柴曙峰</t>
  </si>
  <si>
    <t>622711000122</t>
  </si>
  <si>
    <t>12</t>
  </si>
  <si>
    <t>李莉莉</t>
  </si>
  <si>
    <t>622711001521</t>
  </si>
  <si>
    <t>13</t>
  </si>
  <si>
    <t>周建斌</t>
  </si>
  <si>
    <t>622711000330</t>
  </si>
  <si>
    <t>14</t>
  </si>
  <si>
    <t>贾军利</t>
  </si>
  <si>
    <t>622711000302</t>
  </si>
  <si>
    <t>15</t>
  </si>
  <si>
    <t>杨军强</t>
  </si>
  <si>
    <t>622711000305</t>
  </si>
  <si>
    <t>16</t>
  </si>
  <si>
    <t>马小兵</t>
  </si>
  <si>
    <t>622711001618</t>
  </si>
  <si>
    <t>17</t>
  </si>
  <si>
    <t>张军武</t>
  </si>
  <si>
    <t>622711001313</t>
  </si>
  <si>
    <t>18</t>
  </si>
  <si>
    <t>王丽丽</t>
  </si>
  <si>
    <t>622711001722</t>
  </si>
  <si>
    <t>19</t>
  </si>
  <si>
    <t>王芳彦</t>
  </si>
  <si>
    <t>622711001223</t>
  </si>
  <si>
    <t>20</t>
  </si>
  <si>
    <t>李艳红</t>
  </si>
  <si>
    <t>622711000719</t>
  </si>
  <si>
    <t>21</t>
  </si>
  <si>
    <t>马翻过</t>
  </si>
  <si>
    <t>622711000108</t>
  </si>
  <si>
    <t>22</t>
  </si>
  <si>
    <t>王润过</t>
  </si>
  <si>
    <t>622711000527</t>
  </si>
  <si>
    <t>23</t>
  </si>
  <si>
    <t>齐  彪</t>
  </si>
  <si>
    <t>622711000506</t>
  </si>
  <si>
    <t>24</t>
  </si>
  <si>
    <t>仇旭东</t>
  </si>
  <si>
    <t>622711001601</t>
  </si>
  <si>
    <t>25</t>
  </si>
  <si>
    <t>李甲天</t>
  </si>
  <si>
    <t>622711001114</t>
  </si>
  <si>
    <t>26</t>
  </si>
  <si>
    <t>王清帅</t>
  </si>
  <si>
    <t>622711001813</t>
  </si>
  <si>
    <t>27</t>
  </si>
  <si>
    <t>张  铖</t>
  </si>
  <si>
    <t>622711001023</t>
  </si>
  <si>
    <t>28</t>
  </si>
  <si>
    <t>田  龙</t>
  </si>
  <si>
    <t>622711001404</t>
  </si>
  <si>
    <t>29</t>
  </si>
  <si>
    <t>李银霞</t>
  </si>
  <si>
    <t>622711000415</t>
  </si>
  <si>
    <t>30</t>
  </si>
  <si>
    <t>高彦龙</t>
  </si>
  <si>
    <t>622711001309</t>
  </si>
  <si>
    <t>31</t>
  </si>
  <si>
    <t>马  枫</t>
  </si>
  <si>
    <t>622711001825</t>
  </si>
  <si>
    <t>甘肃省2019年公开选聘行政村专职党组织书记
（静宁县）拟选聘人员名单</t>
  </si>
  <si>
    <t>工作单位</t>
  </si>
  <si>
    <t>李店镇政府</t>
  </si>
  <si>
    <t>古城镇政府</t>
  </si>
  <si>
    <t>曹务镇政府</t>
  </si>
  <si>
    <t>原安镇政府</t>
  </si>
  <si>
    <t>治平镇政府</t>
  </si>
  <si>
    <t>界石铺镇政府</t>
  </si>
  <si>
    <t>贾河乡政府</t>
  </si>
  <si>
    <t>三合乡政府</t>
  </si>
  <si>
    <t>治平镇教委</t>
  </si>
  <si>
    <t>仁大镇政府</t>
  </si>
  <si>
    <t>雷大镇政府</t>
  </si>
  <si>
    <t>甘沟镇政府</t>
  </si>
  <si>
    <t>原安镇教委</t>
  </si>
  <si>
    <t>新店乡政府</t>
  </si>
  <si>
    <t>双岘镇教委</t>
  </si>
  <si>
    <r>
      <t>笔试成绩</t>
    </r>
    <r>
      <rPr>
        <b/>
        <sz val="9"/>
        <rFont val="黑体"/>
        <family val="3"/>
      </rPr>
      <t>（100分）</t>
    </r>
  </si>
  <si>
    <r>
      <t>面试成绩</t>
    </r>
    <r>
      <rPr>
        <b/>
        <sz val="9"/>
        <rFont val="黑体"/>
        <family val="3"/>
      </rPr>
      <t>（100分）</t>
    </r>
  </si>
  <si>
    <t>备注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</si>
</sst>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b/>
      <sz val="9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4" borderId="4" applyNumberFormat="0" applyAlignment="0" applyProtection="0"/>
    <xf numFmtId="0" fontId="7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D37" sqref="D37"/>
    </sheetView>
  </sheetViews>
  <sheetFormatPr defaultColWidth="9.140625" defaultRowHeight="12.75"/>
  <cols>
    <col min="1" max="1" width="5.00390625" style="2" customWidth="1"/>
    <col min="2" max="2" width="8.57421875" style="2" customWidth="1"/>
    <col min="3" max="3" width="5.7109375" style="2" customWidth="1"/>
    <col min="4" max="4" width="13.57421875" style="2" customWidth="1"/>
    <col min="5" max="5" width="12.8515625" style="2" customWidth="1"/>
    <col min="6" max="7" width="10.00390625" style="2" customWidth="1"/>
    <col min="8" max="8" width="10.00390625" style="3" customWidth="1"/>
    <col min="9" max="9" width="18.00390625" style="3" customWidth="1"/>
    <col min="10" max="10" width="6.140625" style="3" customWidth="1"/>
    <col min="11" max="16384" width="9.140625" style="3" customWidth="1"/>
  </cols>
  <sheetData>
    <row r="1" spans="1:10" ht="56.25" customHeight="1">
      <c r="A1" s="16" t="s">
        <v>101</v>
      </c>
      <c r="B1" s="17"/>
      <c r="C1" s="17"/>
      <c r="D1" s="17"/>
      <c r="E1" s="17"/>
      <c r="F1" s="17"/>
      <c r="G1" s="17"/>
      <c r="H1" s="17"/>
      <c r="I1" s="17"/>
      <c r="J1" s="18"/>
    </row>
    <row r="2" spans="1:11" s="1" customFormat="1" ht="4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102</v>
      </c>
      <c r="F2" s="6" t="s">
        <v>4</v>
      </c>
      <c r="G2" s="6" t="s">
        <v>118</v>
      </c>
      <c r="H2" s="6" t="s">
        <v>119</v>
      </c>
      <c r="I2" s="6" t="s">
        <v>5</v>
      </c>
      <c r="J2" s="4" t="s">
        <v>120</v>
      </c>
      <c r="K2" s="13"/>
    </row>
    <row r="3" spans="1:11" s="1" customFormat="1" ht="20.25" customHeight="1">
      <c r="A3" s="7" t="s">
        <v>6</v>
      </c>
      <c r="B3" s="7" t="s">
        <v>7</v>
      </c>
      <c r="C3" s="8" t="s">
        <v>8</v>
      </c>
      <c r="D3" s="7" t="s">
        <v>9</v>
      </c>
      <c r="E3" s="7" t="s">
        <v>103</v>
      </c>
      <c r="F3" s="9">
        <v>117</v>
      </c>
      <c r="G3" s="9">
        <f>F3/150*100</f>
        <v>78</v>
      </c>
      <c r="H3" s="9">
        <v>88</v>
      </c>
      <c r="I3" s="9">
        <f>G3*0.5+H3*0.5</f>
        <v>83</v>
      </c>
      <c r="J3" s="15"/>
      <c r="K3" s="13"/>
    </row>
    <row r="4" spans="1:11" s="1" customFormat="1" ht="20.25" customHeight="1">
      <c r="A4" s="7" t="s">
        <v>10</v>
      </c>
      <c r="B4" s="7" t="s">
        <v>11</v>
      </c>
      <c r="C4" s="8" t="s">
        <v>8</v>
      </c>
      <c r="D4" s="7" t="s">
        <v>12</v>
      </c>
      <c r="E4" s="7" t="s">
        <v>104</v>
      </c>
      <c r="F4" s="9">
        <v>115</v>
      </c>
      <c r="G4" s="9">
        <f aca="true" t="shared" si="0" ref="G4:G33">F4/150*100</f>
        <v>76.66666666666667</v>
      </c>
      <c r="H4" s="9">
        <v>88.8</v>
      </c>
      <c r="I4" s="9">
        <f aca="true" t="shared" si="1" ref="I4:I33">G4*0.5+H4*0.5</f>
        <v>82.73333333333333</v>
      </c>
      <c r="J4" s="15"/>
      <c r="K4" s="13"/>
    </row>
    <row r="5" spans="1:11" s="1" customFormat="1" ht="20.25" customHeight="1">
      <c r="A5" s="7" t="s">
        <v>13</v>
      </c>
      <c r="B5" s="7" t="s">
        <v>14</v>
      </c>
      <c r="C5" s="8" t="s">
        <v>8</v>
      </c>
      <c r="D5" s="7" t="s">
        <v>15</v>
      </c>
      <c r="E5" s="7" t="s">
        <v>105</v>
      </c>
      <c r="F5" s="9">
        <v>116</v>
      </c>
      <c r="G5" s="9">
        <f t="shared" si="0"/>
        <v>77.33333333333333</v>
      </c>
      <c r="H5" s="9">
        <v>87.6</v>
      </c>
      <c r="I5" s="9">
        <f t="shared" si="1"/>
        <v>82.46666666666667</v>
      </c>
      <c r="J5" s="15"/>
      <c r="K5" s="13"/>
    </row>
    <row r="6" spans="1:11" s="1" customFormat="1" ht="20.25" customHeight="1">
      <c r="A6" s="7" t="s">
        <v>16</v>
      </c>
      <c r="B6" s="7" t="s">
        <v>17</v>
      </c>
      <c r="C6" s="8" t="s">
        <v>18</v>
      </c>
      <c r="D6" s="7" t="s">
        <v>19</v>
      </c>
      <c r="E6" s="7" t="s">
        <v>106</v>
      </c>
      <c r="F6" s="9">
        <v>101.5</v>
      </c>
      <c r="G6" s="9">
        <f t="shared" si="0"/>
        <v>67.66666666666666</v>
      </c>
      <c r="H6" s="9">
        <v>95.4</v>
      </c>
      <c r="I6" s="9">
        <f t="shared" si="1"/>
        <v>81.53333333333333</v>
      </c>
      <c r="J6" s="15"/>
      <c r="K6" s="13"/>
    </row>
    <row r="7" spans="1:11" s="1" customFormat="1" ht="20.25" customHeight="1">
      <c r="A7" s="7" t="s">
        <v>20</v>
      </c>
      <c r="B7" s="7" t="s">
        <v>21</v>
      </c>
      <c r="C7" s="8" t="s">
        <v>8</v>
      </c>
      <c r="D7" s="7" t="s">
        <v>22</v>
      </c>
      <c r="E7" s="7" t="s">
        <v>107</v>
      </c>
      <c r="F7" s="9">
        <v>105</v>
      </c>
      <c r="G7" s="9">
        <f t="shared" si="0"/>
        <v>70</v>
      </c>
      <c r="H7" s="9">
        <v>92.4</v>
      </c>
      <c r="I7" s="9">
        <f t="shared" si="1"/>
        <v>81.2</v>
      </c>
      <c r="J7" s="15"/>
      <c r="K7" s="13"/>
    </row>
    <row r="8" spans="1:11" s="1" customFormat="1" ht="20.25" customHeight="1">
      <c r="A8" s="7" t="s">
        <v>23</v>
      </c>
      <c r="B8" s="7" t="s">
        <v>24</v>
      </c>
      <c r="C8" s="8" t="s">
        <v>8</v>
      </c>
      <c r="D8" s="7" t="s">
        <v>25</v>
      </c>
      <c r="E8" s="7" t="s">
        <v>103</v>
      </c>
      <c r="F8" s="9">
        <v>110.5</v>
      </c>
      <c r="G8" s="9">
        <f t="shared" si="0"/>
        <v>73.66666666666667</v>
      </c>
      <c r="H8" s="9">
        <v>88.4</v>
      </c>
      <c r="I8" s="9">
        <f t="shared" si="1"/>
        <v>81.03333333333333</v>
      </c>
      <c r="J8" s="15"/>
      <c r="K8" s="13"/>
    </row>
    <row r="9" spans="1:11" s="1" customFormat="1" ht="20.25" customHeight="1">
      <c r="A9" s="7" t="s">
        <v>26</v>
      </c>
      <c r="B9" s="7" t="s">
        <v>27</v>
      </c>
      <c r="C9" s="8" t="s">
        <v>18</v>
      </c>
      <c r="D9" s="7" t="s">
        <v>28</v>
      </c>
      <c r="E9" s="7" t="s">
        <v>108</v>
      </c>
      <c r="F9" s="9">
        <v>103.5</v>
      </c>
      <c r="G9" s="9">
        <f t="shared" si="0"/>
        <v>69</v>
      </c>
      <c r="H9" s="9">
        <v>91.4</v>
      </c>
      <c r="I9" s="9">
        <f t="shared" si="1"/>
        <v>80.2</v>
      </c>
      <c r="J9" s="15"/>
      <c r="K9" s="13"/>
    </row>
    <row r="10" spans="1:11" s="1" customFormat="1" ht="20.25" customHeight="1">
      <c r="A10" s="7" t="s">
        <v>29</v>
      </c>
      <c r="B10" s="7" t="s">
        <v>30</v>
      </c>
      <c r="C10" s="8" t="s">
        <v>8</v>
      </c>
      <c r="D10" s="7" t="s">
        <v>31</v>
      </c>
      <c r="E10" s="7" t="s">
        <v>109</v>
      </c>
      <c r="F10" s="9">
        <v>103</v>
      </c>
      <c r="G10" s="9">
        <f t="shared" si="0"/>
        <v>68.66666666666667</v>
      </c>
      <c r="H10" s="9">
        <v>91.6</v>
      </c>
      <c r="I10" s="9">
        <f t="shared" si="1"/>
        <v>80.13333333333333</v>
      </c>
      <c r="J10" s="15"/>
      <c r="K10" s="13"/>
    </row>
    <row r="11" spans="1:11" s="1" customFormat="1" ht="20.25" customHeight="1">
      <c r="A11" s="7" t="s">
        <v>32</v>
      </c>
      <c r="B11" s="7" t="s">
        <v>33</v>
      </c>
      <c r="C11" s="8" t="s">
        <v>8</v>
      </c>
      <c r="D11" s="7" t="s">
        <v>34</v>
      </c>
      <c r="E11" s="7" t="s">
        <v>110</v>
      </c>
      <c r="F11" s="9">
        <v>105.5</v>
      </c>
      <c r="G11" s="9">
        <f t="shared" si="0"/>
        <v>70.33333333333334</v>
      </c>
      <c r="H11" s="9">
        <v>89.8</v>
      </c>
      <c r="I11" s="9">
        <f t="shared" si="1"/>
        <v>80.06666666666666</v>
      </c>
      <c r="J11" s="15"/>
      <c r="K11" s="13"/>
    </row>
    <row r="12" spans="1:11" s="1" customFormat="1" ht="20.25" customHeight="1">
      <c r="A12" s="7" t="s">
        <v>35</v>
      </c>
      <c r="B12" s="7" t="s">
        <v>36</v>
      </c>
      <c r="C12" s="8" t="s">
        <v>18</v>
      </c>
      <c r="D12" s="7" t="s">
        <v>37</v>
      </c>
      <c r="E12" s="7" t="s">
        <v>110</v>
      </c>
      <c r="F12" s="9">
        <v>107</v>
      </c>
      <c r="G12" s="9">
        <f t="shared" si="0"/>
        <v>71.33333333333334</v>
      </c>
      <c r="H12" s="9">
        <v>88.8</v>
      </c>
      <c r="I12" s="9">
        <f t="shared" si="1"/>
        <v>80.06666666666666</v>
      </c>
      <c r="J12" s="15"/>
      <c r="K12" s="13"/>
    </row>
    <row r="13" spans="1:11" s="1" customFormat="1" ht="20.25" customHeight="1">
      <c r="A13" s="10" t="s">
        <v>38</v>
      </c>
      <c r="B13" s="10" t="s">
        <v>39</v>
      </c>
      <c r="C13" s="11" t="s">
        <v>8</v>
      </c>
      <c r="D13" s="10" t="s">
        <v>40</v>
      </c>
      <c r="E13" s="10" t="s">
        <v>111</v>
      </c>
      <c r="F13" s="12">
        <v>96</v>
      </c>
      <c r="G13" s="12">
        <f t="shared" si="0"/>
        <v>64</v>
      </c>
      <c r="H13" s="12">
        <v>93.4</v>
      </c>
      <c r="I13" s="12">
        <f t="shared" si="1"/>
        <v>78.7</v>
      </c>
      <c r="J13" s="15"/>
      <c r="K13" s="13"/>
    </row>
    <row r="14" spans="1:11" s="1" customFormat="1" ht="20.25" customHeight="1">
      <c r="A14" s="7" t="s">
        <v>41</v>
      </c>
      <c r="B14" s="7" t="s">
        <v>42</v>
      </c>
      <c r="C14" s="8" t="s">
        <v>18</v>
      </c>
      <c r="D14" s="7" t="s">
        <v>43</v>
      </c>
      <c r="E14" s="7" t="s">
        <v>105</v>
      </c>
      <c r="F14" s="9">
        <v>106.5</v>
      </c>
      <c r="G14" s="9">
        <f t="shared" si="0"/>
        <v>71</v>
      </c>
      <c r="H14" s="9">
        <v>86</v>
      </c>
      <c r="I14" s="9">
        <f t="shared" si="1"/>
        <v>78.5</v>
      </c>
      <c r="J14" s="15"/>
      <c r="K14" s="13"/>
    </row>
    <row r="15" spans="1:11" s="1" customFormat="1" ht="20.25" customHeight="1">
      <c r="A15" s="7" t="s">
        <v>44</v>
      </c>
      <c r="B15" s="7" t="s">
        <v>45</v>
      </c>
      <c r="C15" s="8" t="s">
        <v>8</v>
      </c>
      <c r="D15" s="7" t="s">
        <v>46</v>
      </c>
      <c r="E15" s="7" t="s">
        <v>106</v>
      </c>
      <c r="F15" s="9">
        <v>102.5</v>
      </c>
      <c r="G15" s="9">
        <f t="shared" si="0"/>
        <v>68.33333333333333</v>
      </c>
      <c r="H15" s="9">
        <v>86</v>
      </c>
      <c r="I15" s="9">
        <f t="shared" si="1"/>
        <v>77.16666666666666</v>
      </c>
      <c r="J15" s="15"/>
      <c r="K15" s="13"/>
    </row>
    <row r="16" spans="1:11" s="1" customFormat="1" ht="20.25" customHeight="1">
      <c r="A16" s="7" t="s">
        <v>47</v>
      </c>
      <c r="B16" s="7" t="s">
        <v>48</v>
      </c>
      <c r="C16" s="8" t="s">
        <v>18</v>
      </c>
      <c r="D16" s="7" t="s">
        <v>49</v>
      </c>
      <c r="E16" s="7" t="s">
        <v>112</v>
      </c>
      <c r="F16" s="9">
        <v>98</v>
      </c>
      <c r="G16" s="9">
        <f t="shared" si="0"/>
        <v>65.33333333333333</v>
      </c>
      <c r="H16" s="9">
        <v>88.8</v>
      </c>
      <c r="I16" s="9">
        <f t="shared" si="1"/>
        <v>77.06666666666666</v>
      </c>
      <c r="J16" s="15"/>
      <c r="K16" s="13"/>
    </row>
    <row r="17" spans="1:11" s="1" customFormat="1" ht="20.25" customHeight="1">
      <c r="A17" s="7" t="s">
        <v>50</v>
      </c>
      <c r="B17" s="7" t="s">
        <v>51</v>
      </c>
      <c r="C17" s="8" t="s">
        <v>8</v>
      </c>
      <c r="D17" s="7" t="s">
        <v>52</v>
      </c>
      <c r="E17" s="7" t="s">
        <v>113</v>
      </c>
      <c r="F17" s="9">
        <v>97.5</v>
      </c>
      <c r="G17" s="9">
        <f t="shared" si="0"/>
        <v>65</v>
      </c>
      <c r="H17" s="9">
        <v>88.8</v>
      </c>
      <c r="I17" s="9">
        <f t="shared" si="1"/>
        <v>76.9</v>
      </c>
      <c r="J17" s="15"/>
      <c r="K17" s="13"/>
    </row>
    <row r="18" spans="1:11" s="1" customFormat="1" ht="20.25" customHeight="1">
      <c r="A18" s="7" t="s">
        <v>53</v>
      </c>
      <c r="B18" s="7" t="s">
        <v>54</v>
      </c>
      <c r="C18" s="8" t="s">
        <v>8</v>
      </c>
      <c r="D18" s="7" t="s">
        <v>55</v>
      </c>
      <c r="E18" s="7" t="s">
        <v>109</v>
      </c>
      <c r="F18" s="9">
        <v>105</v>
      </c>
      <c r="G18" s="9">
        <f t="shared" si="0"/>
        <v>70</v>
      </c>
      <c r="H18" s="9">
        <v>83.8</v>
      </c>
      <c r="I18" s="9">
        <f t="shared" si="1"/>
        <v>76.9</v>
      </c>
      <c r="J18" s="15"/>
      <c r="K18" s="13"/>
    </row>
    <row r="19" spans="1:11" s="1" customFormat="1" ht="20.25" customHeight="1">
      <c r="A19" s="7" t="s">
        <v>56</v>
      </c>
      <c r="B19" s="7" t="s">
        <v>57</v>
      </c>
      <c r="C19" s="8" t="s">
        <v>8</v>
      </c>
      <c r="D19" s="7" t="s">
        <v>58</v>
      </c>
      <c r="E19" s="7" t="s">
        <v>113</v>
      </c>
      <c r="F19" s="9">
        <v>107</v>
      </c>
      <c r="G19" s="9">
        <f t="shared" si="0"/>
        <v>71.33333333333334</v>
      </c>
      <c r="H19" s="9">
        <v>82.2</v>
      </c>
      <c r="I19" s="9">
        <f t="shared" si="1"/>
        <v>76.76666666666668</v>
      </c>
      <c r="J19" s="15"/>
      <c r="K19" s="13"/>
    </row>
    <row r="20" spans="1:11" s="1" customFormat="1" ht="20.25" customHeight="1">
      <c r="A20" s="7" t="s">
        <v>59</v>
      </c>
      <c r="B20" s="7" t="s">
        <v>60</v>
      </c>
      <c r="C20" s="8" t="s">
        <v>18</v>
      </c>
      <c r="D20" s="7" t="s">
        <v>61</v>
      </c>
      <c r="E20" s="7" t="s">
        <v>108</v>
      </c>
      <c r="F20" s="9">
        <v>100.5</v>
      </c>
      <c r="G20" s="9">
        <f t="shared" si="0"/>
        <v>67</v>
      </c>
      <c r="H20" s="9">
        <v>86</v>
      </c>
      <c r="I20" s="9">
        <f t="shared" si="1"/>
        <v>76.5</v>
      </c>
      <c r="J20" s="15"/>
      <c r="K20" s="13"/>
    </row>
    <row r="21" spans="1:11" s="1" customFormat="1" ht="20.25" customHeight="1">
      <c r="A21" s="7" t="s">
        <v>62</v>
      </c>
      <c r="B21" s="7" t="s">
        <v>63</v>
      </c>
      <c r="C21" s="8" t="s">
        <v>18</v>
      </c>
      <c r="D21" s="7" t="s">
        <v>64</v>
      </c>
      <c r="E21" s="7" t="s">
        <v>105</v>
      </c>
      <c r="F21" s="9">
        <v>96.5</v>
      </c>
      <c r="G21" s="9">
        <f t="shared" si="0"/>
        <v>64.33333333333333</v>
      </c>
      <c r="H21" s="9">
        <v>88.4</v>
      </c>
      <c r="I21" s="9">
        <f t="shared" si="1"/>
        <v>76.36666666666667</v>
      </c>
      <c r="J21" s="15"/>
      <c r="K21" s="13"/>
    </row>
    <row r="22" spans="1:11" s="1" customFormat="1" ht="20.25" customHeight="1">
      <c r="A22" s="7" t="s">
        <v>65</v>
      </c>
      <c r="B22" s="7" t="s">
        <v>66</v>
      </c>
      <c r="C22" s="8" t="s">
        <v>18</v>
      </c>
      <c r="D22" s="7" t="s">
        <v>67</v>
      </c>
      <c r="E22" s="7" t="s">
        <v>109</v>
      </c>
      <c r="F22" s="9">
        <v>98</v>
      </c>
      <c r="G22" s="9">
        <f t="shared" si="0"/>
        <v>65.33333333333333</v>
      </c>
      <c r="H22" s="9">
        <v>87.4</v>
      </c>
      <c r="I22" s="9">
        <f t="shared" si="1"/>
        <v>76.36666666666667</v>
      </c>
      <c r="J22" s="15"/>
      <c r="K22" s="13"/>
    </row>
    <row r="23" spans="1:11" s="1" customFormat="1" ht="20.25" customHeight="1">
      <c r="A23" s="7" t="s">
        <v>68</v>
      </c>
      <c r="B23" s="7" t="s">
        <v>69</v>
      </c>
      <c r="C23" s="8" t="s">
        <v>18</v>
      </c>
      <c r="D23" s="7" t="s">
        <v>70</v>
      </c>
      <c r="E23" s="7" t="s">
        <v>113</v>
      </c>
      <c r="F23" s="9">
        <v>104</v>
      </c>
      <c r="G23" s="9">
        <f t="shared" si="0"/>
        <v>69.33333333333334</v>
      </c>
      <c r="H23" s="9">
        <v>83</v>
      </c>
      <c r="I23" s="9">
        <f t="shared" si="1"/>
        <v>76.16666666666667</v>
      </c>
      <c r="J23" s="15"/>
      <c r="K23" s="13"/>
    </row>
    <row r="24" spans="1:11" s="1" customFormat="1" ht="20.25" customHeight="1">
      <c r="A24" s="7" t="s">
        <v>71</v>
      </c>
      <c r="B24" s="7" t="s">
        <v>72</v>
      </c>
      <c r="C24" s="8" t="s">
        <v>18</v>
      </c>
      <c r="D24" s="7" t="s">
        <v>73</v>
      </c>
      <c r="E24" s="7" t="s">
        <v>114</v>
      </c>
      <c r="F24" s="9">
        <v>97.5</v>
      </c>
      <c r="G24" s="9">
        <f t="shared" si="0"/>
        <v>65</v>
      </c>
      <c r="H24" s="9">
        <v>86.6</v>
      </c>
      <c r="I24" s="9">
        <f t="shared" si="1"/>
        <v>75.8</v>
      </c>
      <c r="J24" s="15"/>
      <c r="K24" s="13"/>
    </row>
    <row r="25" spans="1:11" s="1" customFormat="1" ht="20.25" customHeight="1">
      <c r="A25" s="7" t="s">
        <v>74</v>
      </c>
      <c r="B25" s="7" t="s">
        <v>75</v>
      </c>
      <c r="C25" s="8" t="s">
        <v>8</v>
      </c>
      <c r="D25" s="7" t="s">
        <v>76</v>
      </c>
      <c r="E25" s="7" t="s">
        <v>105</v>
      </c>
      <c r="F25" s="9">
        <v>105.5</v>
      </c>
      <c r="G25" s="9">
        <f t="shared" si="0"/>
        <v>70.33333333333334</v>
      </c>
      <c r="H25" s="9">
        <v>81.2</v>
      </c>
      <c r="I25" s="9">
        <f t="shared" si="1"/>
        <v>75.76666666666668</v>
      </c>
      <c r="J25" s="15"/>
      <c r="K25" s="13"/>
    </row>
    <row r="26" spans="1:11" s="1" customFormat="1" ht="20.25" customHeight="1">
      <c r="A26" s="7" t="s">
        <v>77</v>
      </c>
      <c r="B26" s="7" t="s">
        <v>78</v>
      </c>
      <c r="C26" s="8" t="s">
        <v>8</v>
      </c>
      <c r="D26" s="7" t="s">
        <v>79</v>
      </c>
      <c r="E26" s="7" t="s">
        <v>103</v>
      </c>
      <c r="F26" s="9">
        <v>96</v>
      </c>
      <c r="G26" s="9">
        <f t="shared" si="0"/>
        <v>64</v>
      </c>
      <c r="H26" s="9">
        <v>86.6</v>
      </c>
      <c r="I26" s="9">
        <f t="shared" si="1"/>
        <v>75.3</v>
      </c>
      <c r="J26" s="15"/>
      <c r="K26" s="13"/>
    </row>
    <row r="27" spans="1:11" s="1" customFormat="1" ht="20.25" customHeight="1">
      <c r="A27" s="7" t="s">
        <v>80</v>
      </c>
      <c r="B27" s="7" t="s">
        <v>81</v>
      </c>
      <c r="C27" s="8" t="s">
        <v>8</v>
      </c>
      <c r="D27" s="7" t="s">
        <v>82</v>
      </c>
      <c r="E27" s="7" t="s">
        <v>115</v>
      </c>
      <c r="F27" s="9">
        <v>104</v>
      </c>
      <c r="G27" s="9">
        <f t="shared" si="0"/>
        <v>69.33333333333334</v>
      </c>
      <c r="H27" s="9">
        <v>80.8</v>
      </c>
      <c r="I27" s="9">
        <f t="shared" si="1"/>
        <v>75.06666666666666</v>
      </c>
      <c r="J27" s="15"/>
      <c r="K27" s="13"/>
    </row>
    <row r="28" spans="1:11" s="1" customFormat="1" ht="20.25" customHeight="1">
      <c r="A28" s="7" t="s">
        <v>83</v>
      </c>
      <c r="B28" s="7" t="s">
        <v>84</v>
      </c>
      <c r="C28" s="8" t="s">
        <v>8</v>
      </c>
      <c r="D28" s="7" t="s">
        <v>85</v>
      </c>
      <c r="E28" s="7" t="s">
        <v>116</v>
      </c>
      <c r="F28" s="9">
        <v>100.5</v>
      </c>
      <c r="G28" s="9">
        <f t="shared" si="0"/>
        <v>67</v>
      </c>
      <c r="H28" s="9">
        <v>83</v>
      </c>
      <c r="I28" s="9">
        <f t="shared" si="1"/>
        <v>75</v>
      </c>
      <c r="J28" s="15"/>
      <c r="K28" s="13"/>
    </row>
    <row r="29" spans="1:11" s="1" customFormat="1" ht="20.25" customHeight="1">
      <c r="A29" s="7" t="s">
        <v>86</v>
      </c>
      <c r="B29" s="7" t="s">
        <v>87</v>
      </c>
      <c r="C29" s="8" t="s">
        <v>8</v>
      </c>
      <c r="D29" s="7" t="s">
        <v>88</v>
      </c>
      <c r="E29" s="7" t="s">
        <v>117</v>
      </c>
      <c r="F29" s="9">
        <v>93.5</v>
      </c>
      <c r="G29" s="9">
        <f t="shared" si="0"/>
        <v>62.33333333333333</v>
      </c>
      <c r="H29" s="9">
        <v>86.4</v>
      </c>
      <c r="I29" s="9">
        <f t="shared" si="1"/>
        <v>74.36666666666667</v>
      </c>
      <c r="J29" s="15"/>
      <c r="K29" s="13"/>
    </row>
    <row r="30" spans="1:11" s="1" customFormat="1" ht="20.25" customHeight="1">
      <c r="A30" s="7" t="s">
        <v>89</v>
      </c>
      <c r="B30" s="7" t="s">
        <v>90</v>
      </c>
      <c r="C30" s="8" t="s">
        <v>8</v>
      </c>
      <c r="D30" s="7" t="s">
        <v>91</v>
      </c>
      <c r="E30" s="7" t="s">
        <v>113</v>
      </c>
      <c r="F30" s="9">
        <v>95.5</v>
      </c>
      <c r="G30" s="9">
        <f t="shared" si="0"/>
        <v>63.66666666666667</v>
      </c>
      <c r="H30" s="9">
        <v>84.6</v>
      </c>
      <c r="I30" s="9">
        <f t="shared" si="1"/>
        <v>74.13333333333333</v>
      </c>
      <c r="J30" s="15"/>
      <c r="K30" s="13"/>
    </row>
    <row r="31" spans="1:11" s="1" customFormat="1" ht="20.25" customHeight="1">
      <c r="A31" s="7" t="s">
        <v>92</v>
      </c>
      <c r="B31" s="7" t="s">
        <v>93</v>
      </c>
      <c r="C31" s="8" t="s">
        <v>18</v>
      </c>
      <c r="D31" s="7" t="s">
        <v>94</v>
      </c>
      <c r="E31" s="7" t="s">
        <v>105</v>
      </c>
      <c r="F31" s="9">
        <v>97</v>
      </c>
      <c r="G31" s="9">
        <f t="shared" si="0"/>
        <v>64.66666666666666</v>
      </c>
      <c r="H31" s="9">
        <v>83.2</v>
      </c>
      <c r="I31" s="9">
        <f t="shared" si="1"/>
        <v>73.93333333333334</v>
      </c>
      <c r="J31" s="15"/>
      <c r="K31" s="13"/>
    </row>
    <row r="32" spans="1:11" s="1" customFormat="1" ht="20.25" customHeight="1">
      <c r="A32" s="7" t="s">
        <v>95</v>
      </c>
      <c r="B32" s="7" t="s">
        <v>96</v>
      </c>
      <c r="C32" s="8" t="s">
        <v>8</v>
      </c>
      <c r="D32" s="7" t="s">
        <v>97</v>
      </c>
      <c r="E32" s="7" t="s">
        <v>113</v>
      </c>
      <c r="F32" s="9">
        <v>96</v>
      </c>
      <c r="G32" s="9">
        <f t="shared" si="0"/>
        <v>64</v>
      </c>
      <c r="H32" s="9">
        <v>82.4</v>
      </c>
      <c r="I32" s="9">
        <f t="shared" si="1"/>
        <v>73.2</v>
      </c>
      <c r="J32" s="15"/>
      <c r="K32" s="13"/>
    </row>
    <row r="33" spans="1:11" s="1" customFormat="1" ht="20.25" customHeight="1">
      <c r="A33" s="7" t="s">
        <v>98</v>
      </c>
      <c r="B33" s="7" t="s">
        <v>99</v>
      </c>
      <c r="C33" s="8" t="s">
        <v>18</v>
      </c>
      <c r="D33" s="7" t="s">
        <v>100</v>
      </c>
      <c r="E33" s="7" t="s">
        <v>104</v>
      </c>
      <c r="F33" s="9">
        <v>92</v>
      </c>
      <c r="G33" s="9">
        <f t="shared" si="0"/>
        <v>61.33333333333333</v>
      </c>
      <c r="H33" s="9">
        <v>84.8</v>
      </c>
      <c r="I33" s="9">
        <f t="shared" si="1"/>
        <v>73.06666666666666</v>
      </c>
      <c r="J33" s="15"/>
      <c r="K33" s="13"/>
    </row>
    <row r="34" spans="9:10" ht="12.75">
      <c r="I34" s="14"/>
      <c r="J34" s="14"/>
    </row>
  </sheetData>
  <sheetProtection/>
  <autoFilter ref="A2:I33"/>
  <mergeCells count="1">
    <mergeCell ref="A1:J1"/>
  </mergeCells>
  <printOptions horizontalCentered="1" verticalCentered="1"/>
  <pageMargins left="0.1968503937007874" right="0.15748031496062992" top="0.8661417322834646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2020-01-11T12:26:52Z</cp:lastPrinted>
  <dcterms:created xsi:type="dcterms:W3CDTF">2019-12-22T02:48:00Z</dcterms:created>
  <dcterms:modified xsi:type="dcterms:W3CDTF">2020-01-11T12:31:10Z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