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8" activeTab="0"/>
  </bookViews>
  <sheets>
    <sheet name="2020年财政收支预算表县级" sheetId="1" r:id="rId1"/>
  </sheets>
  <definedNames>
    <definedName name="_xlnm.Print_Area" localSheetId="0">'2020年财政收支预算表县级'!#REF!</definedName>
    <definedName name="_xlnm.Print_Titles" localSheetId="0">'2020年财政收支预算表县级'!$1:$3</definedName>
  </definedNames>
  <calcPr fullCalcOnLoad="1"/>
</workbook>
</file>

<file path=xl/sharedStrings.xml><?xml version="1.0" encoding="utf-8"?>
<sst xmlns="http://schemas.openxmlformats.org/spreadsheetml/2006/main" count="70" uniqueCount="68">
  <si>
    <t>静宁县2020年县级专项管理清单</t>
  </si>
  <si>
    <t>单位：万元</t>
  </si>
  <si>
    <t>序号</t>
  </si>
  <si>
    <t>专项名称</t>
  </si>
  <si>
    <t>金额</t>
  </si>
  <si>
    <t>执行部门</t>
  </si>
  <si>
    <t xml:space="preserve">城乡居民社会养老保险财政缴费补贴  </t>
  </si>
  <si>
    <t>人社局</t>
  </si>
  <si>
    <t xml:space="preserve">机关事业单位职工工伤保险 </t>
  </si>
  <si>
    <t>生育保险</t>
  </si>
  <si>
    <t>企业职工基本养老保险</t>
  </si>
  <si>
    <t>县选“三支”社会保险</t>
  </si>
  <si>
    <t>高龄老人补助</t>
  </si>
  <si>
    <t>城乡居民基本养老保险县级基础养老金补贴</t>
  </si>
  <si>
    <t xml:space="preserve">     城镇职工基本医疗保险</t>
  </si>
  <si>
    <t>医保局</t>
  </si>
  <si>
    <t xml:space="preserve">城乡居民基本医疗保险 </t>
  </si>
  <si>
    <t xml:space="preserve">城乡医疗救助资金   </t>
  </si>
  <si>
    <t>公务员医疗补助</t>
  </si>
  <si>
    <t xml:space="preserve">社会救济、社会福利及其他民政事务 </t>
  </si>
  <si>
    <t>民政局</t>
  </si>
  <si>
    <t xml:space="preserve">城市最低生活保障资金  </t>
  </si>
  <si>
    <t xml:space="preserve">农村五保户供养经费  </t>
  </si>
  <si>
    <t xml:space="preserve">孤儿基本生活保障资金  </t>
  </si>
  <si>
    <t>重度残疾人生活、护理两项补贴</t>
  </si>
  <si>
    <t>经济困难老年人生活补贴</t>
  </si>
  <si>
    <t>基层妇联组织保障经费</t>
  </si>
  <si>
    <t>妇联</t>
  </si>
  <si>
    <t>乡镇交管站、行政村交管室经费</t>
  </si>
  <si>
    <t>各乡镇及社区</t>
  </si>
  <si>
    <t>精准扶贫专项资金</t>
  </si>
  <si>
    <t>各相关扶贫单位</t>
  </si>
  <si>
    <t xml:space="preserve">基层服务型党组织建设及工作经费 </t>
  </si>
  <si>
    <t>组织部</t>
  </si>
  <si>
    <t>人才工作经费及急需紧缺人才引进专项资金</t>
  </si>
  <si>
    <t xml:space="preserve">基本公共卫生服务均等化县级配套                </t>
  </si>
  <si>
    <t>卫健局</t>
  </si>
  <si>
    <t xml:space="preserve">公立医院床位补贴 </t>
  </si>
  <si>
    <t xml:space="preserve">计划生育经费    </t>
  </si>
  <si>
    <t xml:space="preserve">在岗乡村医生养老金 </t>
  </si>
  <si>
    <t xml:space="preserve">离岗乡村医生工龄补助 </t>
  </si>
  <si>
    <t xml:space="preserve">扶贫济困病床专项资金 </t>
  </si>
  <si>
    <t>向公安监所派驻医护人员工资及经费</t>
  </si>
  <si>
    <t xml:space="preserve">公立医院改革县级专项  </t>
  </si>
  <si>
    <t>高考、中考及普通高中学业水平考试经费、标准化考点维护</t>
  </si>
  <si>
    <t>教育局</t>
  </si>
  <si>
    <t>普通高中公用经费</t>
  </si>
  <si>
    <t xml:space="preserve">临时代课教师养老补助县级配套  </t>
  </si>
  <si>
    <t xml:space="preserve">中等职业教育免学费补助县级配套    </t>
  </si>
  <si>
    <t xml:space="preserve">乡村教师生活补助  </t>
  </si>
  <si>
    <t>教育项目县级配套</t>
  </si>
  <si>
    <t>退役士兵兵役优待补助</t>
  </si>
  <si>
    <t>退役军人事务局</t>
  </si>
  <si>
    <t>退伍军人及涉核军人事务费</t>
  </si>
  <si>
    <t>部分退役士兵保险续接</t>
  </si>
  <si>
    <t>黄河流域静宁县林草生态扶贫建设项目资本金</t>
  </si>
  <si>
    <t>林草局</t>
  </si>
  <si>
    <t xml:space="preserve">县城绿化补植补栽及管护费 </t>
  </si>
  <si>
    <t>县城生态环境卫生维护及管理经费</t>
  </si>
  <si>
    <t>环卫局</t>
  </si>
  <si>
    <t xml:space="preserve">乡镇全域无垃圾、乡村振兴和人居环境整治工作经费 </t>
  </si>
  <si>
    <t>农业农村局</t>
  </si>
  <si>
    <t xml:space="preserve">乡镇垃圾收集转运设备购置 </t>
  </si>
  <si>
    <t xml:space="preserve">市政设施环境建设维护费 </t>
  </si>
  <si>
    <t>公用事业局</t>
  </si>
  <si>
    <t xml:space="preserve">污水处理厂运营经费  </t>
  </si>
  <si>
    <t>城区节能路灯改造工程经费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</si>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</sst>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0"/>
      <name val="Helv"/>
      <family val="2"/>
    </font>
    <font>
      <b/>
      <sz val="16"/>
      <name val="华文中宋"/>
      <family val="0"/>
    </font>
    <font>
      <b/>
      <sz val="10"/>
      <name val="宋体"/>
      <family val="0"/>
    </font>
    <font>
      <b/>
      <sz val="9"/>
      <name val="黑体"/>
      <family val="3"/>
    </font>
    <font>
      <b/>
      <sz val="10"/>
      <name val="Helv"/>
      <family val="2"/>
    </font>
    <font>
      <b/>
      <sz val="8"/>
      <name val="黑体"/>
      <family val="3"/>
    </font>
    <font>
      <b/>
      <sz val="10"/>
      <name val="MS Sans Serif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0"/>
      <name val="MS Sans Serif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8" fillId="0" borderId="0" applyNumberFormat="0" applyFill="0" applyBorder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right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46">
      <selection activeCell="F8" sqref="F8"/>
    </sheetView>
  </sheetViews>
  <sheetFormatPr defaultColWidth="9.00390625" defaultRowHeight="14.25"/>
  <cols>
    <col min="1" max="1" width="11.625" style="1" customWidth="1"/>
    <col min="2" max="2" width="39.625" style="1" customWidth="1"/>
    <col min="3" max="3" width="15.25390625" style="2" customWidth="1"/>
    <col min="4" max="4" width="9.00390625" style="2" customWidth="1"/>
    <col min="5" max="5" width="19.25390625" style="2" customWidth="1"/>
    <col min="6" max="6" width="9.25390625" style="2" bestFit="1" customWidth="1"/>
    <col min="7" max="16384" width="9.00390625" style="2" customWidth="1"/>
  </cols>
  <sheetData>
    <row r="1" spans="1:4" ht="33.75" customHeight="1">
      <c r="A1" s="3" t="s">
        <v>0</v>
      </c>
      <c r="B1" s="3"/>
      <c r="C1" s="3"/>
      <c r="D1" s="3"/>
    </row>
    <row r="2" spans="1:4" ht="27.75" customHeight="1">
      <c r="A2" s="4"/>
      <c r="B2" s="4"/>
      <c r="C2" s="5" t="s">
        <v>1</v>
      </c>
      <c r="D2" s="5"/>
    </row>
    <row r="3" spans="1:4" ht="33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7.75" customHeight="1">
      <c r="A4" s="7">
        <v>1</v>
      </c>
      <c r="B4" s="8" t="s">
        <v>6</v>
      </c>
      <c r="C4" s="9">
        <v>240</v>
      </c>
      <c r="D4" s="7" t="s">
        <v>7</v>
      </c>
    </row>
    <row r="5" spans="1:4" ht="27.75" customHeight="1">
      <c r="A5" s="7"/>
      <c r="B5" s="8" t="s">
        <v>8</v>
      </c>
      <c r="C5" s="9">
        <v>180</v>
      </c>
      <c r="D5" s="7"/>
    </row>
    <row r="6" spans="1:4" ht="27.75" customHeight="1">
      <c r="A6" s="7"/>
      <c r="B6" s="8" t="s">
        <v>9</v>
      </c>
      <c r="C6" s="9">
        <v>100</v>
      </c>
      <c r="D6" s="7"/>
    </row>
    <row r="7" spans="1:4" ht="27.75" customHeight="1">
      <c r="A7" s="7"/>
      <c r="B7" s="8" t="s">
        <v>10</v>
      </c>
      <c r="C7" s="9">
        <v>76</v>
      </c>
      <c r="D7" s="7"/>
    </row>
    <row r="8" spans="1:4" ht="27.75" customHeight="1">
      <c r="A8" s="7"/>
      <c r="B8" s="8" t="s">
        <v>11</v>
      </c>
      <c r="C8" s="9">
        <v>209.89</v>
      </c>
      <c r="D8" s="7"/>
    </row>
    <row r="9" spans="1:4" ht="27.75" customHeight="1">
      <c r="A9" s="7"/>
      <c r="B9" s="8" t="s">
        <v>12</v>
      </c>
      <c r="C9" s="9">
        <v>300</v>
      </c>
      <c r="D9" s="7"/>
    </row>
    <row r="10" spans="1:4" ht="27.75" customHeight="1">
      <c r="A10" s="7"/>
      <c r="B10" s="8" t="s">
        <v>13</v>
      </c>
      <c r="C10" s="9">
        <v>190</v>
      </c>
      <c r="D10" s="7"/>
    </row>
    <row r="11" spans="1:4" ht="27.75" customHeight="1">
      <c r="A11" s="7">
        <v>2</v>
      </c>
      <c r="B11" s="8" t="s">
        <v>14</v>
      </c>
      <c r="C11" s="9">
        <v>3600</v>
      </c>
      <c r="D11" s="7" t="s">
        <v>15</v>
      </c>
    </row>
    <row r="12" spans="1:4" ht="27.75" customHeight="1">
      <c r="A12" s="7"/>
      <c r="B12" s="8" t="s">
        <v>16</v>
      </c>
      <c r="C12" s="9">
        <v>406.6</v>
      </c>
      <c r="D12" s="7"/>
    </row>
    <row r="13" spans="1:4" ht="27.75" customHeight="1">
      <c r="A13" s="7"/>
      <c r="B13" s="8" t="s">
        <v>17</v>
      </c>
      <c r="C13" s="9">
        <v>48.6</v>
      </c>
      <c r="D13" s="7"/>
    </row>
    <row r="14" spans="1:4" ht="27.75" customHeight="1">
      <c r="A14" s="7"/>
      <c r="B14" s="8" t="s">
        <v>18</v>
      </c>
      <c r="C14" s="9">
        <v>500</v>
      </c>
      <c r="D14" s="7"/>
    </row>
    <row r="15" spans="1:4" ht="27.75" customHeight="1">
      <c r="A15" s="7">
        <v>3</v>
      </c>
      <c r="B15" s="8" t="s">
        <v>19</v>
      </c>
      <c r="C15" s="9">
        <f>149.53-50</f>
        <v>99.53</v>
      </c>
      <c r="D15" s="7" t="s">
        <v>20</v>
      </c>
    </row>
    <row r="16" spans="1:4" ht="27.75" customHeight="1">
      <c r="A16" s="7"/>
      <c r="B16" s="8" t="s">
        <v>21</v>
      </c>
      <c r="C16" s="9">
        <v>353.6</v>
      </c>
      <c r="D16" s="7"/>
    </row>
    <row r="17" spans="1:4" ht="27.75" customHeight="1">
      <c r="A17" s="7"/>
      <c r="B17" s="8" t="s">
        <v>22</v>
      </c>
      <c r="C17" s="9">
        <v>129.96</v>
      </c>
      <c r="D17" s="7"/>
    </row>
    <row r="18" spans="1:4" ht="27.75" customHeight="1">
      <c r="A18" s="7"/>
      <c r="B18" s="8" t="s">
        <v>23</v>
      </c>
      <c r="C18" s="9">
        <v>23.04</v>
      </c>
      <c r="D18" s="7"/>
    </row>
    <row r="19" spans="1:4" ht="27.75" customHeight="1">
      <c r="A19" s="7"/>
      <c r="B19" s="8" t="s">
        <v>24</v>
      </c>
      <c r="C19" s="9">
        <v>528.75</v>
      </c>
      <c r="D19" s="7"/>
    </row>
    <row r="20" spans="1:4" ht="27.75" customHeight="1">
      <c r="A20" s="7"/>
      <c r="B20" s="8" t="s">
        <v>25</v>
      </c>
      <c r="C20" s="9">
        <v>113</v>
      </c>
      <c r="D20" s="7"/>
    </row>
    <row r="21" spans="1:4" ht="27.75" customHeight="1">
      <c r="A21" s="7"/>
      <c r="B21" s="8" t="s">
        <v>24</v>
      </c>
      <c r="C21" s="9">
        <v>528.75</v>
      </c>
      <c r="D21" s="7"/>
    </row>
    <row r="22" spans="1:4" ht="27.75" customHeight="1">
      <c r="A22" s="7"/>
      <c r="B22" s="8" t="s">
        <v>25</v>
      </c>
      <c r="C22" s="9">
        <v>113</v>
      </c>
      <c r="D22" s="7"/>
    </row>
    <row r="23" spans="1:4" ht="27.75" customHeight="1">
      <c r="A23" s="7">
        <v>4</v>
      </c>
      <c r="B23" s="10" t="s">
        <v>26</v>
      </c>
      <c r="C23" s="9">
        <v>146.1</v>
      </c>
      <c r="D23" s="7" t="s">
        <v>27</v>
      </c>
    </row>
    <row r="24" spans="1:4" ht="27.75" customHeight="1">
      <c r="A24" s="7">
        <v>5</v>
      </c>
      <c r="B24" s="10" t="s">
        <v>28</v>
      </c>
      <c r="C24" s="9">
        <v>219</v>
      </c>
      <c r="D24" s="7" t="s">
        <v>29</v>
      </c>
    </row>
    <row r="25" spans="1:4" ht="27.75" customHeight="1">
      <c r="A25" s="7">
        <v>6</v>
      </c>
      <c r="B25" s="10" t="s">
        <v>30</v>
      </c>
      <c r="C25" s="9">
        <v>6650</v>
      </c>
      <c r="D25" s="7" t="s">
        <v>31</v>
      </c>
    </row>
    <row r="26" spans="1:4" ht="27.75" customHeight="1">
      <c r="A26" s="7">
        <v>7</v>
      </c>
      <c r="B26" s="8" t="s">
        <v>32</v>
      </c>
      <c r="C26" s="9">
        <v>500</v>
      </c>
      <c r="D26" s="7" t="s">
        <v>33</v>
      </c>
    </row>
    <row r="27" spans="1:4" ht="27.75" customHeight="1">
      <c r="A27" s="7"/>
      <c r="B27" s="8" t="s">
        <v>34</v>
      </c>
      <c r="C27" s="9">
        <v>200</v>
      </c>
      <c r="D27" s="7"/>
    </row>
    <row r="28" spans="1:4" ht="27.75" customHeight="1">
      <c r="A28" s="7">
        <v>8</v>
      </c>
      <c r="B28" s="8" t="s">
        <v>35</v>
      </c>
      <c r="C28" s="9">
        <v>43</v>
      </c>
      <c r="D28" s="7" t="s">
        <v>36</v>
      </c>
    </row>
    <row r="29" spans="1:4" ht="27.75" customHeight="1">
      <c r="A29" s="7"/>
      <c r="B29" s="8" t="s">
        <v>37</v>
      </c>
      <c r="C29" s="9">
        <v>1750</v>
      </c>
      <c r="D29" s="7"/>
    </row>
    <row r="30" spans="1:4" ht="27.75" customHeight="1">
      <c r="A30" s="7"/>
      <c r="B30" s="8" t="s">
        <v>38</v>
      </c>
      <c r="C30" s="9">
        <f>230-125</f>
        <v>105</v>
      </c>
      <c r="D30" s="7"/>
    </row>
    <row r="31" spans="1:4" ht="27.75" customHeight="1">
      <c r="A31" s="7"/>
      <c r="B31" s="8" t="s">
        <v>39</v>
      </c>
      <c r="C31" s="9">
        <v>240</v>
      </c>
      <c r="D31" s="7"/>
    </row>
    <row r="32" spans="1:4" ht="27.75" customHeight="1">
      <c r="A32" s="7"/>
      <c r="B32" s="8" t="s">
        <v>40</v>
      </c>
      <c r="C32" s="9">
        <v>176.25</v>
      </c>
      <c r="D32" s="7"/>
    </row>
    <row r="33" spans="1:4" ht="27.75" customHeight="1">
      <c r="A33" s="7"/>
      <c r="B33" s="8" t="s">
        <v>41</v>
      </c>
      <c r="C33" s="9">
        <v>75</v>
      </c>
      <c r="D33" s="7"/>
    </row>
    <row r="34" spans="1:4" ht="27.75" customHeight="1">
      <c r="A34" s="7"/>
      <c r="B34" s="8" t="s">
        <v>42</v>
      </c>
      <c r="C34" s="9">
        <v>30</v>
      </c>
      <c r="D34" s="7"/>
    </row>
    <row r="35" spans="1:4" ht="27.75" customHeight="1">
      <c r="A35" s="7"/>
      <c r="B35" s="8" t="s">
        <v>43</v>
      </c>
      <c r="C35" s="9">
        <v>177</v>
      </c>
      <c r="D35" s="7"/>
    </row>
    <row r="36" spans="1:4" ht="27.75" customHeight="1">
      <c r="A36" s="7">
        <v>9</v>
      </c>
      <c r="B36" s="8" t="s">
        <v>44</v>
      </c>
      <c r="C36" s="9">
        <v>100</v>
      </c>
      <c r="D36" s="7" t="s">
        <v>45</v>
      </c>
    </row>
    <row r="37" spans="1:4" ht="27.75" customHeight="1">
      <c r="A37" s="7"/>
      <c r="B37" s="8" t="s">
        <v>46</v>
      </c>
      <c r="C37" s="9">
        <v>489.8</v>
      </c>
      <c r="D37" s="7"/>
    </row>
    <row r="38" spans="1:4" ht="27.75" customHeight="1">
      <c r="A38" s="7"/>
      <c r="B38" s="8" t="s">
        <v>47</v>
      </c>
      <c r="C38" s="9">
        <v>110</v>
      </c>
      <c r="D38" s="7"/>
    </row>
    <row r="39" spans="1:4" ht="27.75" customHeight="1">
      <c r="A39" s="7"/>
      <c r="B39" s="8" t="s">
        <v>48</v>
      </c>
      <c r="C39" s="9">
        <v>168.28</v>
      </c>
      <c r="D39" s="7"/>
    </row>
    <row r="40" spans="1:4" ht="27.75" customHeight="1">
      <c r="A40" s="7"/>
      <c r="B40" s="8" t="s">
        <v>49</v>
      </c>
      <c r="C40" s="9">
        <v>1020.96</v>
      </c>
      <c r="D40" s="7"/>
    </row>
    <row r="41" spans="1:4" ht="27.75" customHeight="1">
      <c r="A41" s="7"/>
      <c r="B41" s="8" t="s">
        <v>50</v>
      </c>
      <c r="C41" s="9">
        <v>571</v>
      </c>
      <c r="D41" s="7"/>
    </row>
    <row r="42" spans="1:4" ht="27.75" customHeight="1">
      <c r="A42" s="11">
        <v>10</v>
      </c>
      <c r="B42" s="8" t="s">
        <v>51</v>
      </c>
      <c r="C42" s="9">
        <v>543.54</v>
      </c>
      <c r="D42" s="7" t="s">
        <v>52</v>
      </c>
    </row>
    <row r="43" spans="1:4" ht="27.75" customHeight="1">
      <c r="A43" s="11"/>
      <c r="B43" s="8" t="s">
        <v>53</v>
      </c>
      <c r="C43" s="9">
        <v>123.696</v>
      </c>
      <c r="D43" s="7"/>
    </row>
    <row r="44" spans="1:4" ht="27.75" customHeight="1">
      <c r="A44" s="11"/>
      <c r="B44" s="8" t="s">
        <v>54</v>
      </c>
      <c r="C44" s="9">
        <v>104.7</v>
      </c>
      <c r="D44" s="7"/>
    </row>
    <row r="45" spans="1:4" ht="27.75" customHeight="1">
      <c r="A45" s="11">
        <v>11</v>
      </c>
      <c r="B45" s="8" t="s">
        <v>55</v>
      </c>
      <c r="C45" s="9">
        <v>538.6228</v>
      </c>
      <c r="D45" s="7" t="s">
        <v>56</v>
      </c>
    </row>
    <row r="46" spans="1:4" ht="27.75" customHeight="1">
      <c r="A46" s="11"/>
      <c r="B46" s="8" t="s">
        <v>57</v>
      </c>
      <c r="C46" s="9">
        <v>500</v>
      </c>
      <c r="D46" s="7"/>
    </row>
    <row r="47" spans="1:4" ht="27.75" customHeight="1">
      <c r="A47" s="11">
        <v>12</v>
      </c>
      <c r="B47" s="10" t="s">
        <v>58</v>
      </c>
      <c r="C47" s="9">
        <v>550</v>
      </c>
      <c r="D47" s="7" t="s">
        <v>59</v>
      </c>
    </row>
    <row r="48" spans="1:4" ht="27.75" customHeight="1">
      <c r="A48" s="11">
        <v>13</v>
      </c>
      <c r="B48" s="8" t="s">
        <v>60</v>
      </c>
      <c r="C48" s="9">
        <v>1120</v>
      </c>
      <c r="D48" s="12" t="s">
        <v>61</v>
      </c>
    </row>
    <row r="49" spans="1:4" ht="27.75" customHeight="1">
      <c r="A49" s="11"/>
      <c r="B49" s="8" t="s">
        <v>62</v>
      </c>
      <c r="C49" s="9">
        <v>1220.2</v>
      </c>
      <c r="D49" s="12"/>
    </row>
    <row r="50" spans="1:4" ht="27.75" customHeight="1">
      <c r="A50" s="11">
        <v>14</v>
      </c>
      <c r="B50" s="8" t="s">
        <v>63</v>
      </c>
      <c r="C50" s="9">
        <f>510</f>
        <v>510</v>
      </c>
      <c r="D50" s="12" t="s">
        <v>64</v>
      </c>
    </row>
    <row r="51" spans="1:4" ht="27.75" customHeight="1">
      <c r="A51" s="11"/>
      <c r="B51" s="8" t="s">
        <v>65</v>
      </c>
      <c r="C51" s="9">
        <v>1531.45</v>
      </c>
      <c r="D51" s="12"/>
    </row>
    <row r="52" spans="1:4" ht="27.75" customHeight="1">
      <c r="A52" s="11"/>
      <c r="B52" s="8" t="s">
        <v>66</v>
      </c>
      <c r="C52" s="9">
        <v>158.46</v>
      </c>
      <c r="D52" s="12"/>
    </row>
    <row r="53" spans="1:4" ht="21" customHeight="1">
      <c r="A53" s="13" t="s">
        <v>67</v>
      </c>
      <c r="B53" s="14"/>
      <c r="C53" s="9">
        <f>SUM(C4:C52)</f>
        <v>27412.7788</v>
      </c>
      <c r="D53" s="15"/>
    </row>
    <row r="54" ht="18" customHeight="1"/>
    <row r="55" ht="27.75" customHeight="1"/>
    <row r="56" ht="23.25" customHeight="1"/>
    <row r="57" ht="23.25" customHeight="1"/>
    <row r="58" ht="23.25" customHeight="1"/>
    <row r="59" ht="23.25" customHeight="1"/>
    <row r="60" ht="23.25" customHeight="1"/>
  </sheetData>
  <sheetProtection/>
  <mergeCells count="23">
    <mergeCell ref="A1:D1"/>
    <mergeCell ref="C2:D2"/>
    <mergeCell ref="A53:B53"/>
    <mergeCell ref="A4:A10"/>
    <mergeCell ref="A11:A14"/>
    <mergeCell ref="A15:A22"/>
    <mergeCell ref="A26:A27"/>
    <mergeCell ref="A28:A35"/>
    <mergeCell ref="A36:A41"/>
    <mergeCell ref="A42:A44"/>
    <mergeCell ref="A45:A46"/>
    <mergeCell ref="A48:A49"/>
    <mergeCell ref="A50:A52"/>
    <mergeCell ref="D4:D10"/>
    <mergeCell ref="D11:D14"/>
    <mergeCell ref="D15:D22"/>
    <mergeCell ref="D26:D27"/>
    <mergeCell ref="D28:D35"/>
    <mergeCell ref="D36:D41"/>
    <mergeCell ref="D42:D44"/>
    <mergeCell ref="D45:D46"/>
    <mergeCell ref="D48:D49"/>
    <mergeCell ref="D50:D52"/>
  </mergeCells>
  <printOptions horizontalCentered="1"/>
  <pageMargins left="0.75" right="0.67" top="0.67" bottom="0.31" header="0.51" footer="0.23999999999999996"/>
  <pageSetup firstPageNumber="9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呆呆阿扑</cp:lastModifiedBy>
  <cp:lastPrinted>2015-07-02T09:10:58Z</cp:lastPrinted>
  <dcterms:created xsi:type="dcterms:W3CDTF">1996-12-17T01:32:42Z</dcterms:created>
  <dcterms:modified xsi:type="dcterms:W3CDTF">2020-10-30T02:09:01Z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