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附表1-1" sheetId="1" r:id="rId1"/>
  </sheets>
  <definedNames>
    <definedName name="_xlnm.Print_Area" localSheetId="0">'附表1-1'!$A$1:$F$28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<sst xmlns="http://schemas.openxmlformats.org/spreadsheetml/2006/main" count="33" uniqueCount="33">
  <si>
    <t>附表1-1</t>
  </si>
  <si>
    <t>2022年省级一般公共预算收入决算表</t>
  </si>
  <si>
    <t>单位：万元</t>
  </si>
  <si>
    <t>项      目</t>
  </si>
  <si>
    <t>预算数</t>
  </si>
  <si>
    <t>上年决算数</t>
  </si>
  <si>
    <t>决算数</t>
  </si>
  <si>
    <t>决算数为          预算数的%</t>
  </si>
  <si>
    <t>决算数为上年决算数的%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</si>
  <si>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</si>
  <si>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</si>
  <si>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</si>
  <si>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</si>
  <si>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</si>
  <si>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</si>
  <si>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</si>
  <si>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</si>
  <si>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</si>
  <si>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</si>
  <si>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</si>
  <si>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</si>
  <si>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</si>
  <si>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</si>
  <si>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</si>
  <si>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</si>
  <si>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</si>
  <si>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</si>
  <si>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</si>
  <si>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</si>
  <si>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</si>
  <si>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</si>
  <si>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</si>
  <si>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合   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</si>
</sst>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%"/>
  </numFmts>
  <fonts count="27">
    <font>
      <sz val="11"/>
      <color theme="1"/>
      <name val="宋体"/>
      <charset val="134"/>
      <scheme val="minor"/>
    </font>
    <font>
      <sz val="22"/>
      <color indexed="8"/>
      <name val="Calibri"/>
      <charset val="134"/>
    </font>
    <font>
      <sz val="11"/>
      <color indexed="8"/>
      <name val="Calibri"/>
      <charset val="134"/>
    </font>
    <font>
      <sz val="10"/>
      <color indexed="8"/>
      <name val="黑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color indexed="8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8" applyNumberFormat="0" applyAlignment="0" applyProtection="0">
      <alignment vertical="center"/>
    </xf>
    <xf numFmtId="0" fontId="17" fillId="4" borderId="19" applyNumberFormat="0" applyAlignment="0" applyProtection="0">
      <alignment vertical="center"/>
    </xf>
    <xf numFmtId="0" fontId="18" fillId="4" borderId="18" applyNumberFormat="0" applyAlignment="0" applyProtection="0">
      <alignment vertical="center"/>
    </xf>
    <xf numFmtId="0" fontId="19" fillId="5" borderId="20" applyNumberFormat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horizontal="right" vertical="center"/>
    </xf>
    <xf numFmtId="9" fontId="6" fillId="0" borderId="6" xfId="0" applyNumberFormat="1" applyFont="1" applyBorder="1" applyAlignment="1" applyProtection="1">
      <alignment horizontal="right" vertical="center"/>
    </xf>
    <xf numFmtId="177" fontId="6" fillId="0" borderId="6" xfId="0" applyNumberFormat="1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8" xfId="0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9" fontId="6" fillId="0" borderId="12" xfId="0" applyNumberFormat="1" applyFont="1" applyBorder="1" applyAlignment="1" applyProtection="1">
      <alignment horizontal="right" vertical="center"/>
    </xf>
    <xf numFmtId="177" fontId="6" fillId="0" borderId="13" xfId="0" applyNumberFormat="1" applyFont="1" applyBorder="1" applyAlignment="1" applyProtection="1">
      <alignment horizontal="right" vertical="center"/>
    </xf>
    <xf numFmtId="0" fontId="5" fillId="0" borderId="14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showGridLines="0" tabSelected="1" workbookViewId="0">
      <selection activeCell="F6" sqref="F6"/>
    </sheetView>
  </sheetViews>
  <sheetFormatPr defaultColWidth="54.625" defaultRowHeight="48" customHeight="1" outlineLevelCol="5"/>
  <cols>
    <col min="1" max="1" width="32.625" style="2" customWidth="1"/>
    <col min="2" max="6" width="12.625" style="2" customWidth="1"/>
    <col min="7" max="16384" width="54.625" style="3"/>
  </cols>
  <sheetData>
    <row r="1" ht="20.1" customHeight="1" spans="1:1">
      <c r="A1" s="4" t="s">
        <v>0</v>
      </c>
    </row>
    <row r="2" s="1" customFormat="1" ht="50.1" customHeight="1" spans="1:6">
      <c r="A2" s="5" t="s">
        <v>1</v>
      </c>
      <c r="B2" s="5"/>
      <c r="C2" s="5"/>
      <c r="D2" s="5"/>
      <c r="E2" s="5"/>
      <c r="F2" s="5"/>
    </row>
    <row r="3" s="2" customFormat="1" ht="18.75" customHeight="1" spans="1:6">
      <c r="A3" s="6"/>
      <c r="B3" s="6"/>
      <c r="C3" s="6"/>
      <c r="D3" s="6"/>
      <c r="E3" s="6"/>
      <c r="F3" s="7" t="s">
        <v>2</v>
      </c>
    </row>
    <row r="4" s="2" customFormat="1" customHeight="1" spans="1:6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10" t="s">
        <v>8</v>
      </c>
    </row>
    <row r="5" s="2" customFormat="1" ht="24" customHeight="1" spans="1:6">
      <c r="A5" s="11" t="s">
        <v>9</v>
      </c>
      <c r="B5" s="12">
        <v>22400</v>
      </c>
      <c r="C5" s="12">
        <v>21122</v>
      </c>
      <c r="D5" s="12">
        <v>20187</v>
      </c>
      <c r="E5" s="13">
        <f>D5/B5</f>
        <v>0.901205357142857</v>
      </c>
      <c r="F5" s="14">
        <f>D5/C5</f>
        <v>0.955733358583468</v>
      </c>
    </row>
    <row r="6" s="2" customFormat="1" ht="24" customHeight="1" spans="1:6">
      <c r="A6" s="15" t="s">
        <v>10</v>
      </c>
      <c r="B6" s="12">
        <v>7592</v>
      </c>
      <c r="C6" s="12">
        <v>7500</v>
      </c>
      <c r="D6" s="12">
        <v>5788</v>
      </c>
      <c r="E6" s="13">
        <f>D6/B6</f>
        <v>0.762381454162276</v>
      </c>
      <c r="F6" s="14">
        <f t="shared" ref="F5:F25" si="0">D6/C6</f>
        <v>0.771733333333333</v>
      </c>
    </row>
    <row r="7" s="2" customFormat="1" ht="24" customHeight="1" spans="1:6">
      <c r="A7" s="15" t="s">
        <v>11</v>
      </c>
      <c r="B7" s="12">
        <v>1240</v>
      </c>
      <c r="C7" s="12">
        <v>1219</v>
      </c>
      <c r="D7" s="12">
        <v>1165</v>
      </c>
      <c r="E7" s="13">
        <f>D7/B7</f>
        <v>0.939516129032258</v>
      </c>
      <c r="F7" s="14">
        <f t="shared" si="0"/>
        <v>0.955701394585726</v>
      </c>
    </row>
    <row r="8" s="2" customFormat="1" ht="24" customHeight="1" spans="1:6">
      <c r="A8" s="15" t="s">
        <v>12</v>
      </c>
      <c r="B8" s="12">
        <v>360</v>
      </c>
      <c r="C8" s="12">
        <v>385</v>
      </c>
      <c r="D8" s="12">
        <v>311</v>
      </c>
      <c r="E8" s="13">
        <f>D8/B8</f>
        <v>0.863888888888889</v>
      </c>
      <c r="F8" s="14">
        <f t="shared" si="0"/>
        <v>0.807792207792208</v>
      </c>
    </row>
    <row r="9" s="2" customFormat="1" ht="24" customHeight="1" spans="1:6">
      <c r="A9" s="15" t="s">
        <v>13</v>
      </c>
      <c r="B9" s="12">
        <v>63</v>
      </c>
      <c r="C9" s="12">
        <v>62</v>
      </c>
      <c r="D9" s="12">
        <v>21</v>
      </c>
      <c r="E9" s="13">
        <f>D9/B9</f>
        <v>0.333333333333333</v>
      </c>
      <c r="F9" s="14">
        <f t="shared" si="0"/>
        <v>0.338709677419355</v>
      </c>
    </row>
    <row r="10" s="2" customFormat="1" ht="24" customHeight="1" spans="1:6">
      <c r="A10" s="15" t="s">
        <v>14</v>
      </c>
      <c r="B10" s="12">
        <v>1300</v>
      </c>
      <c r="C10" s="12">
        <v>1219</v>
      </c>
      <c r="D10" s="12">
        <v>1123</v>
      </c>
      <c r="E10" s="13">
        <f>D10/B10</f>
        <v>0.863846153846154</v>
      </c>
      <c r="F10" s="14">
        <f t="shared" si="0"/>
        <v>0.921246923707957</v>
      </c>
    </row>
    <row r="11" s="2" customFormat="1" ht="24" customHeight="1" spans="1:6">
      <c r="A11" s="15" t="s">
        <v>15</v>
      </c>
      <c r="B11" s="12">
        <v>420</v>
      </c>
      <c r="C11" s="12">
        <v>418</v>
      </c>
      <c r="D11" s="12">
        <v>454</v>
      </c>
      <c r="E11" s="13">
        <f>D11/B11</f>
        <v>1.08095238095238</v>
      </c>
      <c r="F11" s="14">
        <f t="shared" si="0"/>
        <v>1.08612440191388</v>
      </c>
    </row>
    <row r="12" s="2" customFormat="1" ht="24" customHeight="1" spans="1:6">
      <c r="A12" s="15" t="s">
        <v>16</v>
      </c>
      <c r="B12" s="12">
        <v>380</v>
      </c>
      <c r="C12" s="12">
        <v>317</v>
      </c>
      <c r="D12" s="12">
        <v>331</v>
      </c>
      <c r="E12" s="13">
        <f>D12/B12</f>
        <v>0.871052631578947</v>
      </c>
      <c r="F12" s="14">
        <f t="shared" si="0"/>
        <v>1.04416403785489</v>
      </c>
    </row>
    <row r="13" s="2" customFormat="1" ht="24" customHeight="1" spans="1:6">
      <c r="A13" s="15" t="s">
        <v>17</v>
      </c>
      <c r="B13" s="12">
        <v>500</v>
      </c>
      <c r="C13" s="12">
        <v>476</v>
      </c>
      <c r="D13" s="12">
        <v>427</v>
      </c>
      <c r="E13" s="13">
        <f>D13/B13</f>
        <v>0.854</v>
      </c>
      <c r="F13" s="14">
        <f t="shared" si="0"/>
        <v>0.897058823529412</v>
      </c>
    </row>
    <row r="14" s="2" customFormat="1" ht="24" customHeight="1" spans="1:6">
      <c r="A14" s="15" t="s">
        <v>18</v>
      </c>
      <c r="B14" s="12">
        <v>3800</v>
      </c>
      <c r="C14" s="12">
        <v>3696</v>
      </c>
      <c r="D14" s="12">
        <v>4609</v>
      </c>
      <c r="E14" s="13">
        <f>D14/B14</f>
        <v>1.21289473684211</v>
      </c>
      <c r="F14" s="14">
        <f t="shared" si="0"/>
        <v>1.24702380952381</v>
      </c>
    </row>
    <row r="15" s="2" customFormat="1" ht="23.45" customHeight="1" spans="1:6">
      <c r="A15" s="15" t="s">
        <v>19</v>
      </c>
      <c r="B15" s="12">
        <v>2100</v>
      </c>
      <c r="C15" s="12">
        <v>1674</v>
      </c>
      <c r="D15" s="12">
        <v>2025</v>
      </c>
      <c r="E15" s="13">
        <f>D15/B15</f>
        <v>0.964285714285714</v>
      </c>
      <c r="F15" s="14">
        <f t="shared" si="0"/>
        <v>1.20967741935484</v>
      </c>
    </row>
    <row r="16" s="2" customFormat="1" ht="23.45" customHeight="1" spans="1:6">
      <c r="A16" s="15" t="s">
        <v>20</v>
      </c>
      <c r="B16" s="12">
        <v>400</v>
      </c>
      <c r="C16" s="12">
        <v>473</v>
      </c>
      <c r="D16" s="12">
        <v>403</v>
      </c>
      <c r="E16" s="13">
        <f t="shared" ref="E16:E21" si="1">D16/B16</f>
        <v>1.0075</v>
      </c>
      <c r="F16" s="14">
        <f t="shared" si="0"/>
        <v>0.852008456659619</v>
      </c>
    </row>
    <row r="17" s="2" customFormat="1" ht="23.45" customHeight="1" spans="1:6">
      <c r="A17" s="15" t="s">
        <v>21</v>
      </c>
      <c r="B17" s="12">
        <v>4200</v>
      </c>
      <c r="C17" s="12">
        <v>3640</v>
      </c>
      <c r="D17" s="12">
        <v>3489</v>
      </c>
      <c r="E17" s="13">
        <f t="shared" si="1"/>
        <v>0.830714285714286</v>
      </c>
      <c r="F17" s="14">
        <f t="shared" si="0"/>
        <v>0.958516483516484</v>
      </c>
    </row>
    <row r="18" s="2" customFormat="1" ht="23.45" customHeight="1" spans="1:6">
      <c r="A18" s="15" t="s">
        <v>22</v>
      </c>
      <c r="B18" s="12">
        <v>0</v>
      </c>
      <c r="C18" s="12">
        <v>0</v>
      </c>
      <c r="D18" s="12">
        <v>0</v>
      </c>
      <c r="E18" s="13"/>
      <c r="F18" s="14"/>
    </row>
    <row r="19" s="2" customFormat="1" ht="23.45" customHeight="1" spans="1:6">
      <c r="A19" s="15" t="s">
        <v>23</v>
      </c>
      <c r="B19" s="12">
        <v>45</v>
      </c>
      <c r="C19" s="12">
        <v>43</v>
      </c>
      <c r="D19" s="12">
        <v>41</v>
      </c>
      <c r="E19" s="13">
        <f t="shared" si="1"/>
        <v>0.911111111111111</v>
      </c>
      <c r="F19" s="14">
        <f>D19/C19</f>
        <v>0.953488372093023</v>
      </c>
    </row>
    <row r="20" s="2" customFormat="1" ht="23.45" customHeight="1" spans="1:6">
      <c r="A20" s="15" t="s">
        <v>24</v>
      </c>
      <c r="B20" s="12">
        <v>0</v>
      </c>
      <c r="C20" s="12">
        <v>0</v>
      </c>
      <c r="D20" s="12">
        <v>0</v>
      </c>
      <c r="E20" s="13"/>
      <c r="F20" s="14"/>
    </row>
    <row r="21" s="2" customFormat="1" ht="23.45" customHeight="1" spans="1:6">
      <c r="A21" s="11" t="s">
        <v>25</v>
      </c>
      <c r="B21" s="12">
        <v>15730</v>
      </c>
      <c r="C21" s="12">
        <v>25156</v>
      </c>
      <c r="D21" s="12">
        <v>15078</v>
      </c>
      <c r="E21" s="13">
        <f t="shared" si="1"/>
        <v>0.958550540368722</v>
      </c>
      <c r="F21" s="14">
        <f t="shared" ref="F20:F28" si="2">D21/C21</f>
        <v>0.599379869613611</v>
      </c>
    </row>
    <row r="22" s="2" customFormat="1" ht="23.45" customHeight="1" spans="1:6">
      <c r="A22" s="15" t="s">
        <v>26</v>
      </c>
      <c r="B22" s="12">
        <v>9521</v>
      </c>
      <c r="C22" s="12">
        <v>20866</v>
      </c>
      <c r="D22" s="12">
        <v>7950</v>
      </c>
      <c r="E22" s="13">
        <f t="shared" ref="E20:E28" si="3">D22/B22</f>
        <v>0.834996323915555</v>
      </c>
      <c r="F22" s="14">
        <f t="shared" si="2"/>
        <v>0.381002587942107</v>
      </c>
    </row>
    <row r="23" s="2" customFormat="1" ht="23.45" customHeight="1" spans="1:6">
      <c r="A23" s="15" t="s">
        <v>27</v>
      </c>
      <c r="B23" s="12">
        <v>692</v>
      </c>
      <c r="C23" s="12">
        <v>691</v>
      </c>
      <c r="D23" s="12">
        <v>882</v>
      </c>
      <c r="E23" s="13">
        <f t="shared" si="3"/>
        <v>1.27456647398844</v>
      </c>
      <c r="F23" s="14">
        <f t="shared" si="2"/>
        <v>1.27641099855282</v>
      </c>
    </row>
    <row r="24" s="2" customFormat="1" ht="23.45" customHeight="1" spans="1:6">
      <c r="A24" s="15" t="s">
        <v>28</v>
      </c>
      <c r="B24" s="12">
        <v>2543</v>
      </c>
      <c r="C24" s="12">
        <v>2451</v>
      </c>
      <c r="D24" s="12">
        <v>1977</v>
      </c>
      <c r="E24" s="13">
        <f t="shared" si="3"/>
        <v>0.777428234368856</v>
      </c>
      <c r="F24" s="14">
        <f t="shared" si="2"/>
        <v>0.806609547123623</v>
      </c>
    </row>
    <row r="25" s="2" customFormat="1" ht="23.45" customHeight="1" spans="1:6">
      <c r="A25" s="15" t="s">
        <v>29</v>
      </c>
      <c r="B25" s="12">
        <v>25</v>
      </c>
      <c r="C25" s="12">
        <v>9</v>
      </c>
      <c r="D25" s="12">
        <v>5</v>
      </c>
      <c r="E25" s="13">
        <f t="shared" si="3"/>
        <v>0.2</v>
      </c>
      <c r="F25" s="14">
        <f t="shared" si="2"/>
        <v>0.555555555555556</v>
      </c>
    </row>
    <row r="26" s="2" customFormat="1" ht="23.45" customHeight="1" spans="1:6">
      <c r="A26" s="15" t="s">
        <v>30</v>
      </c>
      <c r="B26" s="12">
        <v>2531</v>
      </c>
      <c r="C26" s="12">
        <v>921</v>
      </c>
      <c r="D26" s="12">
        <v>3617</v>
      </c>
      <c r="E26" s="13">
        <f t="shared" si="3"/>
        <v>1.42907941525089</v>
      </c>
      <c r="F26" s="16">
        <f t="shared" si="2"/>
        <v>3.92725298588491</v>
      </c>
    </row>
    <row r="27" s="2" customFormat="1" ht="20.25" customHeight="1" spans="1:6">
      <c r="A27" s="15" t="s">
        <v>31</v>
      </c>
      <c r="B27" s="12">
        <v>418</v>
      </c>
      <c r="C27" s="12">
        <v>218</v>
      </c>
      <c r="D27" s="12">
        <v>647</v>
      </c>
      <c r="E27" s="13">
        <f t="shared" si="3"/>
        <v>1.54784688995215</v>
      </c>
      <c r="F27" s="17">
        <f t="shared" si="2"/>
        <v>2.96788990825688</v>
      </c>
    </row>
    <row r="28" s="2" customFormat="1" ht="20.25" customHeight="1" spans="1:6">
      <c r="A28" s="18" t="s">
        <v>32</v>
      </c>
      <c r="B28" s="19">
        <f>B5+B21</f>
        <v>38130</v>
      </c>
      <c r="C28" s="19">
        <f>C5+C21</f>
        <v>46278</v>
      </c>
      <c r="D28" s="20">
        <f>D5+D21</f>
        <v>35265</v>
      </c>
      <c r="E28" s="21">
        <f t="shared" si="3"/>
        <v>0.92486231313926</v>
      </c>
      <c r="F28" s="22">
        <f t="shared" si="2"/>
        <v>0.762025152340205</v>
      </c>
    </row>
    <row r="29" s="2" customFormat="1" ht="20.25" customHeight="1" spans="1:6">
      <c r="A29" s="23"/>
      <c r="B29" s="24"/>
      <c r="C29" s="24"/>
      <c r="D29" s="24"/>
      <c r="E29" s="25"/>
      <c r="F29" s="24"/>
    </row>
    <row r="30" s="2" customFormat="1" ht="20.25" customHeight="1"/>
    <row r="31" s="2" customFormat="1" ht="20.25" customHeight="1"/>
    <row r="32" s="2" customFormat="1" ht="20.25" customHeight="1"/>
    <row r="33" s="2" customFormat="1" ht="24" customHeight="1"/>
  </sheetData>
  <mergeCells count="2">
    <mergeCell ref="A2:F2"/>
    <mergeCell ref="A29:F29"/>
  </mergeCells>
  <pageMargins left="0.984027777777778" right="0.747916666666667" top="0.984027777777778" bottom="0.984027777777778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受挫折的阳光</cp:lastModifiedBy>
  <dcterms:created xsi:type="dcterms:W3CDTF">2018-09-13T02:01:00Z</dcterms:created>
  <dcterms:modified xsi:type="dcterms:W3CDTF">2023-11-14T07:02:53Z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A1BD33C7C2E5421399BD3905B66FFE39</vt:lpwstr>
  </property>
</Properties>
</file>